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Charts" sheetId="1" r:id="rId3"/>
    <sheet state="visible" name="Canada Analysis" sheetId="2" r:id="rId4"/>
    <sheet state="visible" name="UK analysis" sheetId="3" r:id="rId5"/>
    <sheet state="visible" name="US Analysis" sheetId="4" r:id="rId6"/>
    <sheet state="visible" name="Canada_Raw" sheetId="5" r:id="rId7"/>
    <sheet state="visible" name="UK_Raw" sheetId="6" r:id="rId8"/>
    <sheet state="visible" name="US AI_Raw" sheetId="7" r:id="rId9"/>
    <sheet state="visible" name="US ML_Raw" sheetId="8" r:id="rId10"/>
  </sheets>
  <definedNames>
    <definedName hidden="1" localSheetId="4" name="_xlnm._FilterDatabase">Canada_Raw!$A$1:$L$51</definedName>
    <definedName hidden="1" localSheetId="6" name="_xlnm._FilterDatabase">'US AI_Raw'!$A$4:$G$160</definedName>
    <definedName hidden="1" localSheetId="7" name="_xlnm._FilterDatabase">'US ML_Raw'!$A$4:$G$39</definedName>
    <definedName hidden="1" localSheetId="5" name="_xlnm._FilterDatabase">UK_Raw!$B$2:$H$570</definedName>
  </definedNames>
  <calcPr/>
</workbook>
</file>

<file path=xl/sharedStrings.xml><?xml version="1.0" encoding="utf-8"?>
<sst xmlns="http://schemas.openxmlformats.org/spreadsheetml/2006/main" count="4591" uniqueCount="1760">
  <si>
    <t>Cells in blue are calculations</t>
  </si>
  <si>
    <t>Mentions by month</t>
  </si>
  <si>
    <t>Aggregated by year</t>
  </si>
  <si>
    <t>Year</t>
  </si>
  <si>
    <t>Date</t>
  </si>
  <si>
    <t>Artificial Intelligence</t>
  </si>
  <si>
    <t>Machine Learning</t>
  </si>
  <si>
    <t>Publication</t>
  </si>
  <si>
    <t>First Name</t>
  </si>
  <si>
    <t>Last Name</t>
  </si>
  <si>
    <t>Constituency</t>
  </si>
  <si>
    <t>Caucus</t>
  </si>
  <si>
    <t>Province</t>
  </si>
  <si>
    <t>Time</t>
  </si>
  <si>
    <t>Page</t>
  </si>
  <si>
    <t>Text</t>
  </si>
  <si>
    <t>Hansard - 353</t>
  </si>
  <si>
    <t>Greg</t>
  </si>
  <si>
    <t>Fergus</t>
  </si>
  <si>
    <t>Hull-Aylmer</t>
  </si>
  <si>
    <t>Lib.</t>
  </si>
  <si>
    <t>QC</t>
  </si>
  <si>
    <t>Mr. Greg Fergus (Hull-Aylmer, Lib.): (1725)[Translation]Mr. Speaker, thank you for the opportunity to participate in this debate. Before I begin, I want to say that I will be sharing my time with the member for Winnipeg North.During the last federal election, Canadians had a choice between the plans for austerity and cuts proposed by the Conservatives and, sadly, the NDP, and our plan to invest in the middle class to build an economy that works for Canadians.After a decade of the Harper Conservatives adding to the national debt with little to show for it, Canadians can see first-hand that our plan works. More and more Canadians are working, wages are going up, and consumer and business confidence is high. The fact is that middle-class families are better off today than they were under the Harper Conservatives. Our government is making it easier for them to make ends meet.I would point out to members that, before our government took office, the Canadian economy was in a slowdown. At the end of 2015 and the beginning of 2016, a concatenation of national and international economic factors threatened to push Canada into another recession. Canadians did not have the same confidence in the future that they do now.The previous government's disastrous cuts had all kinds of effects, including on official language minority communities.The Conservatives scrapped the court challenges program. They slashed CBC/Radio-Canada's budget, which had a major impact on regional coverage, including in francophone communities.They got rid of the long-form census, which provided the kind of accurate information that is so important to official language minority communities. They never adjusted core funding for official language community organizations.We, in contrast, are bringing back the court challenges program. We have invested in CBC/Radio-Canada. We are bringing back the long-form census, and we have increased core funding for official language community organizations by 20%. Those are just a few examples, but they illustrate why the government took immediate and decisive steps to address growth issues and Canadians' concerns by doing what had to be done: investing in Canada's middle class, in communities and in the future of Canada. With our first budget in 2016, the government tackled the challenges facing Canadians and the Canadian economy head on. We focused our efforts on a few key principles meant to strengthen the middle class and the Canadian economy.In addition, we took advantage of historically low interest rates to make responsible, targeted investments that would stimulate the economy in the long term. Those investments were meant to stimulate opportunities for long-term growth in Canada by emphasizing robust growth, job creation and widespread revenue increases.At the same time, we recognized that our plan had to be financially responsible so as not to add to the burden of future generations.(1730)Overall, the government knew that this was the right approach for producing the economic growth most likely to allay the concerns of Canadian middle-class families and restore confidence in our economy.Those investments, combined with the hard work of Canadians, have helped create half a million good, well-paying jobs, and they will continue to strengthen our economy in a sustainable way.However, to maintain the momentum and remain competitive in a complex global economy, we know that Canada must continue to innovate. We need to be more open to the world of science, technology, engineering and math.As we have seen many times, innovation waits for no one. If we are not on the cutting edge, then we will be left behind. The government knows that. Together, we need to lead by example.Today, it is not about working harder individually to earn less but about working together more intelligently to get more than we ever thought possible.That is why we developed our innovation and skills plan. Over the past 18 months, the innovation and skills plan has made it possible to launch the pan-Canadian artificial intelligence strategy to ensure that Canada remains a global leader in that field. As a Quebecker, I know that Montreal and the province of Quebec in general are leaders in that sector. The government also launched the global skills strategy so that companies can have more predictable access to top talent. The government also heard the strong and united message from the research community on the need to make new investments in the future of Canadian science, one that supports young researchers and embraces the increasingly international, interdisciplinary, and fast-breaking nature of leading-edge research. That is a sector that I worked in for a long time before becoming an MP. I would like to recognize the good work done by the expert panel on Canada's fundamental science review, who presented a report on the state of Canada's fundamental science ecosystem, a review the likes of which we had not seen for over 40 years.Informed by this work, the government took action in budget 2018 to help make Canada a world-leading centre for research and innovation. We did this by making a historic investment in the next generation of researchers.Research broadens our understanding of the world, sparks new ideas and helps develop a workforce that is better able to meet challenges with creativity and confidence.This is why, early this year, the government announced $1.2 billion for granting councils, an unprecedented investment of new money in fundamental research in Canada. This will lead to better opportunities for students and researchers, and some 21,000 top researchers, students and staff members will have access to more support and training opportunities across Canada. Granting councils are responsible for developing new plans to diversify funding recipients, which would benefit a diverse group of researchers, including women, under-represented groups, such as racialized groups, and early-career researchers.In conclusion, I remind members that the government's growth-generating investments, many of which I mentioned today, are offset by our government's sound fiscal management and commitment to maintaining a shrinking debt-to-GDP ratio. The federal ratio, which contrasts debt and the performance of the economy, is not only on a downward trend, but it is also expected to reach its lowest level in nearly 40 years.(1735)Contrary to what the member seems to think, Canada is in good financial shape.</t>
  </si>
  <si>
    <t>Hansard - 349</t>
  </si>
  <si>
    <t>Geoff</t>
  </si>
  <si>
    <t>Regan</t>
  </si>
  <si>
    <t>Halifax West</t>
  </si>
  <si>
    <t>NS</t>
  </si>
  <si>
    <t>[Text]Question No. 1532--Mr. Tom Kmiec:  With regard to immigration to Canada, between December 7, 2016, and December 6, 2017: (a) how many economic class immigrants have been admitted to Canada; (b) how many family class immigrants have been admitted to Canada; (c) how many refugees have been admitted to Canada; (d) how many temporary student visas were issued and how many individuals were admitted to Canada on a temporary student visa; (e) how many temporary worker permits were issued and how many individuals were admitted to Canada on a temporary worker permit; (f) how many temporary visitor records were issued and how many individuals were admitted to Canada on a temporary visitor record; (g) how many temporary resident permits were issued; (h) how many temporary resident permits were approved by the Minister of Immigration, Refugees and Citizenship; (i) for (a) to (h), what is the breakdown by source country by each class of migrant; and (j) for applications for the categories enumerated in (a) to (h), how many individuals were found inadmissible under the Immigration and Refugee Protection Act in (i) section 34, (ii) section 35, (iii) section 36, (iv) section 37, (v) section 40?(Return tabled)Question No. 1680--Mr. Mark Warawa: With regard to immigration to Canada between December 7, 2016, to December 6, 2017: (a) how many economic class immigrants have been admitted to Canada; (b) how many family class immigrants have been admitted to Canada; (c) how many refugees have been admitted to Canada; (d) how many temporary student visas were issued and how many individuals were admitted to Canada on a temporary student visa; (e) how many temporary worker permits were issued and how many individuals were admitted to Canada on a temporary worker permit; (f) how many temporary visitor records were issued and how many individuals were admitted to Canada on a temporary visitor record; (g) how many temporary resident permits were issued; (h) how many temporary resident permits were approved by the Minister of Immigration, Refugees and Citizenship; (i) for (a) to (h), what is the breakdown by source country by each class of migrant; (j) for applications for the categories enumerated in (a) to (h), how many individuals were found inadmissible, divided by each subsection of section 34 of the Immigration and Refugee Protection Act; (k) for applications for the categories enumerated in (a) to (h), how many individuals were found inadmissible, divided by each subsection of section 35 of the Immigration and Refugee Protection Act; (l) for applications for the categories enumerated in (a) to (h), how many individuals were found inadmissible, divided by each subsection of section 36 of the Immigration and Refugee Protection Act; (m) for applications for the categories enumerated in (a) to (h), how many individuals were found inadmissible, divided by each subsection of section 37 of the Immigration and Refugee Protection Act; and (n) for application for the categories enumerated in (a) to (h), how many individuals were found inadmissible, divided by each subsection of section 40 of the Immigration and Refugee Protection Act?(Return tabled)Question No. 1882--Mr. Gord Johns: With regard to the New Veterans Charter and the Pension for Life, what is: (a) the number of veterans who applied for and were granted the incapacity allowance under the New Veterans Charter and Pension for Life, from 2008 to 2018, broken down by (i) amount, (ii) year, (iii) gender; (b) the number of veterans who applied for the incapacity allowance but were denied under the New Veterans Charter and Pension for Life, from 2008 to 2018, broken down by (i) amount, (ii) year, (iii) gender; (c) the number of veterans who applied for and were granted the additional monthly supplement of the incapacity allowance under the New Veterans Charter and Pension for Life, from 2008 to 2018, broken down by (i) amount, (ii) year, (iii) gender; (d) the number of veterans who applied for the additional monthly supplement of the incapacity allowance but were denied under the New Veterans Charter and Pension for Life, from 2008 to 2018, broken down by (i) amount, (ii) year, (iii) gender; (e) the number of veterans who applied for and were granted the disability award lump sum under the New Veterans Charter and Pension for Life, from 2008 to 2018, broken down by (i) amount, (ii) year, (iii) gender; (f) the number of veterans who applied for the disability award lump sum but were denied under the New Veterans Charter and Pension for Life, from 2008 to 2018, broken down by (i) amount, (ii) year, (iii) gender; (g) the number of veterans who applied for and were granted the disability award monthly pay-out option under the New Veterans Charter and Pension for Life, from 2008 to 2018, broken down by (i) amount, (ii) year, (iii) gender; and (h) the number of veterans who applied for the disability award monthly pay-out option but were denied under the New Veterans Charter and Pension for Life, from 2008 to 2018, broken down by (i) amount, (ii) year, (iii) gender?(Return tabled)Question No. 1883--Mr. Alexander Nuttall: With regard to contracts and expenditures with Green Leaf Distribution, since January 1, 2016, and broken down by department, agency, Crown corporation or other government entity: what are the details of each contracts and expenditures, including (i) date, (ii) amount, (iii) description of goods or services provided, (iv) file numbers, (v) original contract value, (vi) final contract value, if different than the original value?(Return tabled)Question No. 1884--Mrs. Cheryl Gallant: With regard to Operation HONOUR, since July 23, 2015: what is the number of sexual assaults involving rape reported and, of those cases, what is (i) the number of times the suspect was removed from the unit while the complaint was under investigation, (ii) the number of times the suspect was removed from the unit once charged, (iii) the number of times the complainants were removed from the unit, (iv) the number of times the complainants were reassigned duties, (v) in cases where charges were filed, the length of time per case from reporting the incident to the time the accused was charged, for each case, (vi) the number of times padres, officiate or chaplain reported cases of rapes confided in them by complainants to the chain of command, (vii) the number of times rape complainants, who called the Op HONOUR line, were asked for their names, (viii) the number of times complainants were told once they sign on to the military the member has _x0018_ unlimited liability_x0019_  to the Canadian Armed Forces (CAF), (ix) the number of people charged, (x) the number of people who admitted guilt to the sexual assault involving raping another member of the CAF, (xi) the number of charges that have been prosecuted, (xii) the length of time between the date of charge and the date of the hearing, trial or court martial, for each case, (xiii) the number of convictions rendered, (xiv) the total length of time between a report of incident to sentencing, for each case, (xv) the number of times convicted members were discharged from the military?(Return tabled)Question No. 1888--Mr. Don Davies: With regard to the Advisory Council on the Implementation of National Pharmacare (Advisory Council): (a) who will be the members of the Advisory Council, broken down by (i) nomination date, (ii) complete name, (iii) total remuneration, (iv) length of mandate; (b) on what date exactly does the government anticipate appointing the last of the initial members of the Advisory Council; (c) what are the timelines and important dates for the Advisory Council_x0019_ s consultations; (d) will the Advisory Council_x0019_ s consultations be held in public; (e) who will be consulted by the Advisory Council, broken down by (i) organizations or individuals already consulted, (ii) organizations or individuals to be consulted, (iii) dates of all previous and planned consultations, (iv) length of consultation period; (f) on what date exactly is the Advisory Council planning to table its interim and final reports; and (g) how will financial and human resources be allocated with respect to the Advisory Council, broken down by (i) types of expenses, (ii) allocated sums?(Return tabled)Question No. 1890--Mr. Nathan Cullen: With regard to the impending purchase of the Trans Mountain pipeline by the government, can the Minister of Natural Resources confirm in relation to the Pipeline Safety Act and National Energy Board Act: (a) whether the government considers itself a company as authorized under these acts to operate a pipeline; and (b) if the answer to (a) is affirmative, how this pertains to the National Energy Board_x0019_ s mandate under these acts to order a company to reimburse the costs incurred by any government institution due to the unintended or uncontrolled release of oil, gas or any other commodity from a pipeline?(Return tabled)Question No. 1891--Mr. Nathan Cullen: With regard to consultations undertaken by Kinder Morgan with Indigenous groups impacted by the Trans Mountain pipeline expansion and given the impending purchase of the pipeline by the government, will the Minister of Natural Resources: (a) table all mutual benefit agreements previously reached between Kinder Morgan and First Nation band councils given that they will soon constitute agreements reached with the Crown; and (b) guarantee that all such agreements established the free, prior and informed consent to the pipeline from each band?(Return tabled)Question No. 1892--Ms. Ruth Ellen Brosseau: With regard to federal spending in the riding of Berthier-Maskinongé, for each fiscal year since 2014, inclusively: what are the details of all grants and contributions and all loans to every organization, group, business or municipality, broken down by the (i) name of the recipient, (ii) municipality of the recipient, (iii) date on which the funding was received, (iv) amount received, (v) department or agency that provided the funding, (vi) program under which the grant, contribution or loan was made, (vii) nature or purpose?(Return tabled)Question No. 1893--Ms. Linda Duncan: With regard to Health Canada_x0019_ s notice of a recall for a list of Valsartan products supplied by Chinese corporation Zhejiang Huahai Pharmaceuticals: (a) on what date did Health Canada become aware of the contamination of these drugs with N-nitrosodimethylamine (NDMA); (b) was the recall issued at the request of Canadian authorities; (c) what is deemed a long-term exposure to this carcinogen; (d) if there was a delay in issuing the recall after Health Canada was informed of the contamination, what were the reasons for the delay in the public notice; (e) how was Health Canada made aware of the contamination of the valsartan medicines; (f) did Health Canada directly conduct any laboratory tests on these drugs to determine their safety before approving their use in Canada; (g) has Health Canada or any federal authority undertaken any investigations of the laboratory and manufacturing facilities of Zhejiang Huahai Pharmaceuticals; (h) why did Health Canada advise patients to continue taking the Valsartan products despite the knowledge it was contaminated with a carcinogen and who made that decision; (i) are any other products manufactured by Zhejiang Huahai Pharmaceuticals currently being distributed, sold or prescribed in Canada; (j) what actions has Health Canada taken to test alternative blood pressure medicines being prescribed in Canada to determine their safety; and (k) what information has been provided to Health Canada on adverse effects reported by Canadians taking Valsartan? (Return tabled)Question No. 1894--Mr. Tom Kmiec: With regard to the National Joint Council_x0019_ s Relocation Directive, which reimburses federal employees when relocating for work, for the calendar years 2016, 2017 and 2018: (a) how many employees, agents, or contractors of the federal government made claims for relocation funding each year, broken down by government department or agency; (b) how many employees, agents, or contractors of the federal government were provided with reimbursement for relocation each year, broken down by government department or agency; (c) in the instances where relocation funding was provided, how many instances arose from employer-requested relocation in each year; (d) in the instances where relocation funding was provided, how many instances arose from employee-requested relocation in each year; (e) what was the annual aggregate amount in Canadian dollars spent by each government agency or department in remitting relocation funding, broken down by the benefit categories outlined in appendix B of the National Joint Council_x0019_ s Relocation Directive; (f) which employees, agents, or contractors of the federal government received relocation funding in each year, itemized to include their agency or department, their job title, the amount of relocation funding remitted, broken down by the benefit categories outlined in appendix B of the National Joint Council_x0019_ s Relocation Directive, and where the individual was relocated from and to; (g) what is the aggregate amount of funding, across all government departments and agencies, remitted in each year under the Relocation Directive_x0019_ s benefit categories that pertain to real estate commission and realtor fees; (h) what is the aggregate amount of funding, across all government departments and agencies, remitted in each year under the Relocation Directive_x0019_ s benefit categories that pertain to home equity loss; and (i) what is the aggregate amount of funding, across all government departments and agencies, remitted in each year under the Relocation Directive_x0019_ s benefit categories that pertain to mortgages, mortgage default insurance, and mortgage paydown penalties? (Return tabled)Question No. 1895-- Mr. Earl Dreeshen: With regard to _x001c_ repayable contributions_x001d_  given out by the government between January 1, 2016, and January 1, 2018: (a) what are the details of each contribution, including (i) recipient, (ii) date, (iii) amount, (iv) purpose of contribution; and (b) for each _x001c_ repayable contribution_x001d_  in (a), how much has been repaid?(Return tabled)Question No. 1896-- Mr. Earl Dreeshen: With regard to the Court Challenges Program: (a) what is the total amount provided under the program since its announced reinstatement on February 7, 2017; and (b) what are the details of each funding recipient since February 7, 2017, including (i) name, (ii) amount pledged by government, (iii) amount received by recipient, (iv) relevant court case, (v) date funding decision was made?(Return tabled)Question No. 1897-- Mr. Earl Dreeshen: With regard to the criteria listed on pm.gc.ca that states that the government may remove any social media comments that _x001c_ do not respect the Canadian Charter of Rights and Freedoms_x001d_ : (a) broken down by month, and by platform, since December 2015, how many comments have been removed for not meeting that specific criteria; and (b) does the government consider disagreeing with the values test added by the current government in order to access Canada Summer Jobs funding to be a justification for such comments to be removed from government social media accounts?(Return tabled)Question No. 1898--Mr. Mark Warawa: With regard to federal regulations, broken down by year since November 4, 2015: (a) what is the total cost, broken down by the private sector and the federal government; (b) what is the cost per capita, broken down by province; (c) how many regulations have been repealed; (d) of the regulations in (c), how many repealed regulations were significant; (e) what is the total cost savings to the private sector as a result of the repealed regulations; and (f) how many regulations have been repealed, broken down by department or agency?(Return tabled)Question No. 1899--Mr. Mark Warawa: With regard to Governor in Council regulations, and broken down by year and by department, agency, Crown corporation, or other government entity: (a) how many regulations were finalized since November 4, 2015; (b) how many regulations were deemed significant; (c) of the regulations in (b), how many were deemed (i) low impact, (ii) medium impact, (iii) high impact; (d) of the regulations in (b), how many were (i) quantified only, (ii) monetized only, (iii) quantified and monetized; (e) which regulations had a cost-benefit analysis which found that costs exceeded benefits; and (f) of the regulations in (e), which five regulations were the costliest, and for each of the five, what was the finding of the cost-benefit analysis?(Return tabled)Question No. 1900--Mr. Mark Warawa: With regard to Governor in Council regulations, and broken down by year and by department, agency, Crown corporation, or other government entity: (a) how many regulations were finalized since November 4, 2015; (b) how many regulations were deemed significant; (c) of the regulations in (b), how many were deemed (i) low impact, (ii) medium impact, (iii) high impact; (d) of the regulations in (b), how many were (i) quantified only, (ii) monetized only, (iii) quantified and monetized; (e) which regulations had a cost-benefit analysis which found that costs exceeded benefits; and (f) of the regulations in (e), which five regulations were the costliest, and for each of the five, what was the finding of the cost-benefit analysis?(Return tabled)Question No. 1901-- Mr. Dave MacKenzie: With regard to the August 27, 2018 story in The Hill Times which stated that the Minister of Employment would be reaching out to faith leaders across the country in the coming weeks in relation to the Canada Summer Jobs program: (a) what is the complete list of faith leaders to which the Minister reached out, between August 27, 2018 and September 17, 2018; (b) what are the details of each such communication from the Minister, including (i) date, (ii) recipient, (iii) type of communication (email, in person meeting, phone call, etc); and (c) what criteria did the Minister use to decide to which faith leaders to reach out?(Return tabled)Question No. 1902-- Mr. Dave MacKenzie: With regard to expenditures related to _x001c_ culinary ambassadors_x001d_  whose expenses were paid for by the government in connection with trips taken by the Prime Minister or other Ministers, since November 4, 2015: (a) what are the details of all such expenditures, including (i) dates of trip, (ii) origin and destination of trip, (iii) name of _x001c_ culinary ambassador_x001d_ , (iv) dates of meals prepared on trip; (b) what are the details of all expenses paid for by the government, broken down by _x001c_ culinary ambassador_x001d_  and by trip, including amount spent on (i) airfare, (ii) accommodation, (iii) per diems, (iv) other expenses, (v) total amount; and (c) for each meal prepared by a _x001c_ culinary ambassador_x001d_  on a trip, what are the details, including (i) number of guests, (ii) location of meal, (iii) date, (iv) purpose or description of event or meal, (v) total expenditures on meal, including breakdown by type of expense?(Return tabled)Question No. 1903-- Mr. Dave MacKenzie: With regard to the _x001c_ social media team_x001d_  from Environment and Climate Change Canada which travelled to COP 23 in November 2017: (a) how many members of the _x001c_ social media team_x001d_  travelled to COP23; (b) what was the total amount spent on travel to COP23 for the _x001c_ social media team_x001d_ ; (c) what is the breakdown of the costs in (b) by (i) airfare, (ii) accommodation, (iii) meals and per diems, (iv) other transportation, (v) other expenses; (d) what is the total value of all items stolen from the _x001c_ social media team_x001d_  during the trip; (e) what is the breakdown of the stolen items, including value of each item; (f) have any of the stolen items been recovered and, if so, which ones; and (g) did any of the stolen items contain any classified information and, if so, which items, and what was the highest level of classification of such information?(Return tabled)Question No. 1905--Mr. Arnold Viersen: With regard to the tweet by the Minister of Veterans Affairs on July 30, 2018, where he stated that _x001c_ Immigrants are better at creating new businesses and new jobs than Canadian-born people_x001d_ : (a) does the Prime Minister agree with the statement by the Minister of Veterans Affairs; and (b) has the Prime Minister taken any disciplinary action against the Minister for the statement, and, if so, what are the details of any such action?(Return tabled)Question No. 1906--Mr. Colin Carrie: With regard to the Canada Boarder Services Agency (CBSA) officers_x0019_  ability to carry firearms at airports: (a) does Transport Canada recognize the right of CBSA officers to carry firearms at airports; (b) what is the government_x0019_ s official position; and (c) has the official position been communicated to Transport Canada and, if so, what are the details of such communication, including (i) date, (ii) method of communication, (iii) sender, (iv) recipient?(Return tabled)Question No. 1907--Mrs. Cathay Wagantall: With regard to expenditures on electric vehicle charging stations, since January 1, 2018: (a) what are the total expenditures this year, to date, broken down by location; (b) what are the specific locations of all such stations; and (c) how many stations have been constructed since January 1, 2018?(Return tabled)Question No. 1909-- 
				  Ms. Marilyn Gladu: With regard to the purchase or rental of telepresence robots or other similar robotic type devices which connect to tablets by Policy Horizons Canada, since November, 4, 2015: (a) what are the details of all such expenditures, including (i) amount, (ii) date, (iii) vendor, (iv) description of goods or services, (v) whether it was rental or purchase, (vi) purpose of purchase, (vii) contract file number; and (b) has any other department, agency, or government entity purchased or rented such a device and, if so, what are the details of each purchase?(Return tabled)Question No. 1910--Mr. Jamie Schmale: With regard to expenditures on royalties since January 1, 2016, and broken down by department, agency, Crown corporation or other government entity: (a) what is the total amount spent; and (b) what are the details of each expenditure, including (i) amount, (ii) date, (iii) name or description of material for which royalties were paid, (iv) summary of advertising campaign or other use for which materials where used, (v) vendor?(Return tabled)Question No. 1911--Mr. Jamie Schmale: With regard to expenditures related to the Global Case Management System (GCMS) interfaces at Citizenship and Immigration Canada, since January 1, 2016: (a) what are the total expenditures on maintenance for the GCMS; (b) what are the total expenditures on consultants related to the GCMS; and (c) what are the details of all contracts related to (a) and (b), including (i) vendor, (ii) amount, (iii) date of contract, (iv) duration, (v) description of goods or services provided, (vi) file number?(Return tabled)Question No. 1912--Mr. Fin Donnelly:  With regard to the Oceans Protection Plan (OPP) announced by the government in 2016: (a) how much money has been allocated to Transport Canada under the OPP, since 2016, broken down by year; (b) how much money has been spent under the OPP by Transport Canada, since 2016, broken down by year and by program; (c) how much money has been allocated to the Department of Fisheries and Oceans under the OPP, since 2016, broken down by year; (d) how much money has been spent under the OPP by the Department and Fisheries and Oceans, since 2016, broken down by year and by program; (e) how much money has been allocated to Environment and Climate Change Canada under the OPP, since 2016, broken down by year; (f) how much money has been spent under the OPP by Environment and Climate Change Canada, since 2016, broken down by year and by program; (g) how much money has been spent under the OPP on efforts to mitigate the potential impacts of oil spills, since 2016, broken down by year and by program; (h) how much money from the OPP has been allocated to the Whales Initiative, since 2016, broken down by year; (i) how much money has been spent under the OPP on the Whales Initiative since 2016; and (j) what policies does the government have in place to ensure that the funding allocated under the OPP is spent on its stated goals in a timely manner?(Return tabled)Question No. 1915--Mr. Rob Nicholson: With regard to military procurement: (a) does the Prime Minister agree with the position put forward by officials at Public Service and Procurement Canada that _x001c_ Canada may, but will have no obligation, to require that the top-ranked bidder demonstrate any features, functionality and capabilities described in this bid solicitation or in its bid_x001d_ ; (b) of bidders who were awarded contracts since November 4, 2015, how many were unable to demonstrate or fulfill any features, functionality or capabilities described in their bid; and (c) what are the details of all incidents referred to in (b), including (i) bidder, (ii) contract amount, (iii) description of goods or services rendered, (iv) list of specific bid claims which bidder was unable to fulfill, (v) date bid was awarded, (vi) amount recovered by government, as a result of failure to fulfill, (vii) has the bidder been banned from future bidding as a result of making false claims on future bids?(Return tabled)Question No. 1916--Mr. Rob Nicholson: With regard to reports of a data breach at Public Services and Procurement Canada in August 2018, after a device containing personal information was stolen: (a) on what date did the theft occur; (b) on what date was the theft reported to the law enforcement agencies, and to which agencies was the theft reported; (c) on what date was the Office of the Privacy Commissioner notified; (d) how many employees were affected by the data breach, broken down by department or agency; (e) on what date were the affected employees notified; (f) why was there a delay between the breach and the notification date for employees; (g) how are affected employees being compensated for the breach; (h) what type of information was contained on the stolen device; (i) has the government recovered the device; (j) how many data breaches have occurred since January 1, 2016, broken down by department, agency, Crown corporation or other government entity; and (k) for each data breach in (j), what are the details, including (i) how many people were affected, (ii) date of breach, (iii) date those affected were notified, (iv) summary of incident?(Return tabled)Question No. 1918--Ms. Marilyn Gladu:  With regard to usage of artificial intelligence (AI) by the government: (a) which departments, agencies, Crown corporations, or other government entities currently use AI; (b) what specific tasks is AI used for; (c) what are the details of all expenditures on commercial AI technology and related products since November 4, 2015, including (i) vendor, (ii) amount, (iii) description of products or services, including quantity, if applicable, (iv) date of purchase, (v) file number; and (d) what is the government_x0019_ s policy regarding the use of AI?(Return tabled)Question No. 1920--Mr. John Nater: With regard to government expenditures related to guarding and relocating the killdeer nest which was found near the Canadian War Museum in June 2018 : (a) what was the total cost; (b) what are the details of each expenditure, including (i) vendor, (ii) amount, (iii) description of goods or services provided; (c) how many government employees contributed to the relocation; and (d) what is the total number of hours dedicated by government employees to the relocation?(Return tabled)Question No. 1922--Mr. Steven Blaney: With regard to expenditures by the government on subscriptions and data access services by the government in the 2017-18 fiscal year, broken down by department, agency, Crown corporation or other government entity: (a) what is the total amount spent; and (b) what are the details of each expenditure, including (i) vendor, (ii) amount, (iii) date, (iv) description of goods or services, (v) titles of publications or data for each subscription, (vi) file number?(Return tabled)Question No. 1923--Mr. Steven Blaney: With regard to payments made by the government to news media organizations in the 2017-18 fiscal year, broken down by department, agency, Crown corporation or other government entity, and excluding expenditures on advertising services: (a) what are the details of each expenditure, including (i) vendor, (ii) amount, (iii) date, (iv) description of goods or services, (v) rationale for expenditure, (vi) file number; and (b) what are the details of each grant and contribution including, (i) vendor, (ii) amount, (iii) date, (iv) description of goods or services, (v) rationale for expenditure, (vi) file number?(Return tabled)Question No. 1924--Mrs. Marilène Gill: With regard to consultations undertaken by the Minister of Innovation, Science and Economic Development and the Minister of Seniors with a view to providing greater security for workplace pension plans: (a) did the government establish a committee on the issue; and (b) if the answer to (a) is affirmative, (i) how long has the committee been in place, (ii) how often has it met, (iii) how many government officials have worked on the project, (iv) which stakeholders have been consulted, (v) what means (including legislation) have been considered to provide greater security for workplace pension plans, including in the event of bankruptcy?(Return tabled)Question No. 1926--Mr. Steven Blaney: With regard to communications between Google, Netflix or Facebook and the government, since November 4, 2015: what are the details of all emails, letters or other communication, including (i) date, (ii) sender, (iii) recipient, (iv) title or subject matter, (v) summary of contents, (vi) file number, (vii) form (email, letter, telephone call, etc.)?(Return tabled)Question No. 1927--Mrs. Sylvie Boucher: With regard to contracts under $10,000 granted by the Privy Council Office, since December 1, 2017: what are the (i) vendors' names, (ii) contracts' reference and file numbers, (iii) dates of the contracts, (iv) descriptions of the products or services provided, (v) delivery dates, (vi) original contracts' values, (vii) final contracts' values if different from the original contracts' values?(Return tabled)</t>
  </si>
  <si>
    <t>Hansard - 344</t>
  </si>
  <si>
    <t>Linda</t>
  </si>
  <si>
    <t>Lapointe</t>
  </si>
  <si>
    <t>Rivière-des-Mille-Îles</t>
  </si>
  <si>
    <t>Ms. Linda Lapointe (Rivière-des-Mille-Îles, Lib.): (1725)[Translation]Mr. Speaker, I listened carefully to the hon. Minister of International Trade Diversification.I was a member of the Standing Committee on International Trade for two and a half years and I also had the opportunity to visit Israel, which is a very interesting country.There are indeed a lot of trade ties between Israel and Canada, some of which should be further developed. It is good to see that we are able to update the Canada-Israel Free Trade Agreement.I am addressing the people of Rivière-des-Mille-Îles. I hope some of them are watching.I would like the minister to explain how this update to the free trade agreement could benefit the people of Rivière-des-Mille-Îles, who are obviously part of the middle class.In my riding, there really are a lot of SMEs. The aerospace industry has a big presence in the Lower Laurentians area and an artificial intelligence supercluster was set up in the Montreal area. There are others in my riding. You said earlier that SMEs in aerospace and AI were the _x001c_ the lifeblood of our economy_x001d_  and that _x001c_ it is about adding value_x001d_ .I would like the minister to explain how this will benefit the people of Rivière-des-Mille-Îles.</t>
  </si>
  <si>
    <t>Ms. Linda Lapointe (Rivière-des-Mille-Îles, Lib.): (1800)[Translation]Madam Speaker, I too would like to express my sincere condolences to the people of Pittsburgh and the Jewish community. There is quite a large Jewish community in my riding too, and I would like to extend my condolences to its members as well. My colleague called this a win-win agreement for Canada and Israel. Israel's economy is very well developed in terms of e-commerce and artificial intelligence, and Montreal is home to an AI supercluster, after all.Can my hon. colleague comment on that in light of the new chapter on e-commerce in this new agreement?</t>
  </si>
  <si>
    <t>Peter</t>
  </si>
  <si>
    <t>Kent</t>
  </si>
  <si>
    <t>Thornhill</t>
  </si>
  <si>
    <t>CPC</t>
  </si>
  <si>
    <t>ON</t>
  </si>
  <si>
    <t>Hon. Peter Kent: (1800)[Translation]Madam Speaker, I thank my colleague for her question.[English]The science and technology accomplishments in Israel at the great universities, like the Technion, Haifa University, Tel Aviv University, the Bar-Ilan University and the co-operation with Canadian universities in Toronto and Montreal in the development of artificial intelligence is spectacular, and there is great opportunity. There are incubator companies operating in Thornhill today that were born of technological advance brought from Israel and its universities to be commercialized, developed and shared with the world. There is also a negative side to artificial intelligence, which we are looking at with respect to the Cambridge Analytica scandal and the dangers of social media. However, there are also great and wonderful benefits to be developed and shared with the world.</t>
  </si>
  <si>
    <t>Hansard - 338</t>
  </si>
  <si>
    <t>Omar</t>
  </si>
  <si>
    <t>Alghabra</t>
  </si>
  <si>
    <t>Mississauga Centre</t>
  </si>
  <si>
    <t>Mr. Omar Alghabra (Mississauga Centre, Lib.): (1100)[English]Mr. Speaker, I do not know about you, but my 14th year was as unmemorable as the rest of my teenage years. However, I could not say the same about Zaynah Bhanji, a grade 8 student at Woodlands Secondary School in Mississauga. She is a sought-after artificial intelligence and virtual reality developer. She also is the only girl on her school's robotics team. In May, Zaynah was one of _x001c_ six under 16_x001d_  extraordinary young people invited to speak at the international business conference C2 Montréal. Zaynah is also a member of The Knowledge Society that selects exceptional young leaders in the artificial intelligence field. She was chosen for a CIBC internship at the MaRS Discovery District. Corporations like Google and Microsoft have extended support as well. She was recently celebrated at this year's MAX Gala for her outstanding achievements. Members should watch for her. Zaynah's impressive intelligence, boundless energy and incredible drive will change the world.</t>
  </si>
  <si>
    <t>Hansard - 333</t>
  </si>
  <si>
    <t>Paul</t>
  </si>
  <si>
    <t>Lefebvre</t>
  </si>
  <si>
    <t>Sudbury</t>
  </si>
  <si>
    <t>Mr. Paul Lefebvre (Sudbury, Lib.): (1105)[English]Mr. Speaker, it is with great pleasure that I am speaking in the House today about a young innovator from my riding of Sudbury. Brendon Matusch, a grade 11 student from Lo-Ellen Park Secondary School, won the top prize at the 2018 Canada-Wide Science Fair and the 2018 European science fair for young scientists where 135 young scientists from all over the world were competing. Brendon's project is entitled Development of an Autonomous Vehicle Using Machine Learning". Not only did he win the best project award at the Canada science fair</t>
  </si>
  <si>
    <t>Hansard - 324</t>
  </si>
  <si>
    <t>Ms. Linda Lapointe (Rivière-des-Mille-Îles, Lib.): (1935)[Translation]Mr. Speaker, I am very pleased to speak this evening. I will be speaking in English so please forgive me if I make a few mistakes.(1940)[English]The great philosopher Yogi Berra once said, _x001c_ It's like déjà vu all over again._x001d_  He could have been talking about this debate, because it seems we are just going around in circles here, with many of us saying the same thing in different ways.Our government has already endorsed the House committee's report on the future of Canada's oil and gas sector. Why? It is because the committee was right when it concluded that the future of the industry is tied to innovation, sustainable solutions and new economic opportunities. Who would disagree with that? However, the critics in the House say, _x001c_ Yes, but what about the upstream greenhouse gas emissions? Why are we including them in the review of oil and gas projects? What about the uncertainty facing the industry with respect to environmental assessments? What about recognizing that Canada has a world-leading regulatory regime and an internationally renowned track record? What about the United States' transformation from being our main customer to our biggest competitor?_x001d_  On each count we say, that is what we have been addressing over the course of our mandate. We have been addressing existing problems and tackling the challenges that continue to emerge. One key way we have been doing that is by bringing forward legislation, Bill C-69, to make environmental assessments and regulatory reviews timelier, more transparent and more predictable. We get it. Investment certainty is critical to the energy sector's future, and Bill C-69 would provide that, with better rules for a better Canada. However, again, the critics argue, _x001c_ Yes, but why are you singling out the oil and gas industry by including upstream greenhouse gas emissions for pipeline projects?_x001d_  We are not. It is just the opposite. Everything we have been doing, from Bill C-69 to the pan-Canadian framework on clean growth and climate change, is aimed at strengthening Canada's economy and creating jobs for the low-carbon future. That includes our oil and gas industry and all the other resource sectors that are the backbone of the Canadian economy. Here is a fact that is not widely known. Natural resources account for 47% of Canada's merchandise exports. That is almost half our total merchandise exports. There is no getting around it. Our natural resource industries are not just the historic foundation of our economy, they are helping to drive our future prosperity, and in a world increasingly looking for sustainably produced products, Canada is unmatched. We have a huge natural advantage, and our government is determined to build on that competitive edge by making sure that Canada can take on the world in this clean-growth century and win. However, again, the critics argue, _x001c_ That is all well and good, but you have to realize that our oil and gas industry is now competing with the United States. You have to do something about that._x001d_  Again, we say that they are right, and we are doing something about it. It is right there in the Prime Minister's mandate letter to the Minister of Natural Resources. The Prime Minister asked the minister to identify opportunities to support workers and businesses in the natural resource sectors that are seeking to export their goods to global markets. The Trans Mountain expansion project is part of that, part of our plan to diversify markets, improve environmental safety and create thousands of good middle-class jobs, including jobs in indigenous communities. That is why the Minister of Natural Resources just announced the first step in our efforts to make sure that any expansion of the Trans Mountain pipeline proceeds in the right way. When 99% of Canada's oil exports are destined for the United States, it just makes sense for us to seek other buyers for our resources. The problem is that there was not a single pipeline built to tidewater in the decade before we formed government. We have to address that, and we are.Before anyone watching thinks we are doing all of this alone, let me make this clear. Canada's oil and gas industry is working hard investing in innovation, improving its environmental performance, building new partnerships and creating new opportunities. The oil sands are a great example. They are one huge innovation project. Nobody figured out how to get oil out of sand until Canadians created the technology, and that ingenuity continues today through Canada's Oil Sands Innovation Alliance. It is a partnership of Canada's thirteen largest producers, all of them working together to ensure the industry's sensible growth and to accelerate its environmental performance. To date, those 13 companies have invested more than $1.3 billion to develop more than a thousand distinct new technologies and innovations, such as using the latest in artificial intelligence to pinpoint where to inject steam, and how much, to maximize the return of oil, or developing technology that could reduce CO2 emissions from the steam generation process to almost zero within five years.Our government is working with them, supporting their efforts through our CanmetEnergy lab in Devon, Alberta, through our oil and gas clean-tech program and through our clean energy innovation program. We do that because our job is to make sure that Canada is developing its resources in the most environmentally responsible ways possible and using them in the most sustainable ways possible. That is exactly what we are doing. We are investing, for example, in the latest carbon capture technologies and are supporting centres of excellence in Alberta and B.C. and coming up with innovative ways to turn carbon dioxide into commercial products, everything from concrete and plastic to fish food and even toothpaste. Members may have recently read about the promising pilot project just north of Vancouver, where they are actually grabbing carbon dioxide out of the air and turning it into a replacement for gasoline. The bottom line is that the low-carbon economy is not just the challenge of our generation, it is the opportunity of a lifetime. We are seizing this opportunity and making Canada a global leader.</t>
  </si>
  <si>
    <t>Hansard - 319</t>
  </si>
  <si>
    <t>Jim</t>
  </si>
  <si>
    <t>Carr</t>
  </si>
  <si>
    <t>Winnipeg South Centre</t>
  </si>
  <si>
    <t>MB</t>
  </si>
  <si>
    <t>Hon. Jim Carr (Minister of International Trade Diversification, Lib.)(1200)[English] moved that Bill C-79, an act to implement the comprehensive and progressive agreement for trans-Pacific partnership between Canada, Australia, Brunei, Chile, Japan, Malaysia, Mexico, New Zealand, Peru, Singapore and Vietnam, be read the second time and referred to a committee. Bill C-79. Second reading He said: Mr. Speaker, it is with enthusiasm and optimism that I rise in the House today to speak about our government's plan to diversify Canada's trade. Specifically, I will speak about Bill C-79, the legislation before members today to implement the comprehensive and progressive agreement for trans-Pacific partnership, otherwise known as the CPTPP. This is the first government bill to be debated in the fall sitting. That is a statement in itself and I intend to speak to that too. It reflects the importance we attach to swift ratification of the new CPTPP so that our farmers, ranchers, entrepreneurs and workers from across the country can get down to the business of tapping new markets and bringing brand Canada to more corners of the world.There has never been a better time for Canadians to diversify. As a trading nation we need to add to our list of customers and to the roster of our innovative, hard-working, entrepreneurial and ambitious sellers. Today I am meeting with my counterpart from the United Kingdom. In the last two weeks I was in Israel, Thailand and Singapore. After the United States withdrew, Canada took the lead in March 2017, relaunching stalled talks for the old TPP and then working tirelessly to secure a deal that reflected not just the ambitions of the few but the dreams of the many.This effort was in large part about driving real changes for the middle class who have not always seen their interests reflected in agreements. We changed the terms of trade protecting our intellectual property, our unique culture and we expanded access to a market of 500 million consumers covering 13% of global GDP.The new CPTPP was renegotiated with a view to looking beyond the few current large exporters to those unaccustomed or ready for new markets, because while competition is a very healthy thing, if workers feel that their quality work going out the front door is undermined by weaker standards of work coming through the back door, support for trade suffers.Bill C-79 is of critical importance to the Canadian economy. It is vital particularly for our agricultural sectors that are now, even as I speak, reaping the harvests that will soon be shipped to new markets. As we have said from the outset, Canada will be among the first six countries to ratify as long as the House and the other place recognize the opportunity this deal brings to countless hard-working Canadians and move swiftly to pass the bill.Bill C-79 brings forward all legislative instruments required to ratify and implement the agreement. Other regulatory changes will also be required for Canada to ratify and that regulatory process will follow royal assent of the bill. This is not just a new trade agreement for Canada. This is a signal to the world that trade matters, that rules matter and we will not be drawn into the world of protectionism. This bill is a statement that we will seek out every opportunity and negotiate terms that benefit the middle class and those working hard to join it.The bill also speaks directly to Canada's diversification imperative. As a middle power, we cannot afford the status quo and we cannot afford to wait for the world to come to us. Our competitiveness depends on opening more markets and making those markets more accessible particularly for small and medium-sized businesses.On Friday we will celebrate another landmark trade agreement secured under this government, the first anniversary of the trade agreement with Europe, CETA. In just one year, business is booming. Last week we learned container traffic at the port of Montreal is already up year on year 20%. That is 20% more traffic in the made-in-Canada goods Canadians produce each and every day. In addition to trans-Atlantic trade, we are expanding preferential access across our hemisphere moving forward on a free trade agreement our government initiated with Mercosur, including Brazil, Argentina, Paraguay and Uruguay and enhanced membership with the Pacific alliance, including Mexico, Peru, Chile and Colombia. With the new CPTPP, we extend our reach to the Pacific with an eye to the long term. We are, after all, a Pacific nation.That is why reorienting and renewing what is now the CPTPP is so critical for us. Asia matters to Canada. Asia is home to the world's fastest-growing middle class. By 2030, nearly two-thirds of the world's middle class, estimated to be 3.5 billion people, will call Asia home. The CPTPP is a cornerstone for Canada's greater engagement with Asia-Pacific countries and solidly anchors Canada's place in the Asian market.(1205)There are 10 new markets on offer: Australia, Brunei, Chile, Japan, Malaysia, Mexico, New Zealand, Peru, Singapore and Vietnam. That is a trading bloc representing close to 500 million people and 13.5% of global GDP. [Translation] Under the Comprehensive and Progressive Agreement for Trans-Pacific Partnership, or CPTPP, consumers will benefit from lower prices and greater selection. Workers will also benefit from the creation of more good-quality jobs in all export sectors across Canada.(1210)[English] The CPTPP translates to benefits for farmers and growers, fisher men and women, lumber jacks and jills, Bay Street and Main Street, miners and chemists, manufacturers and service providers. The CPTPP will also level the playing field for Canadian exporters staying even with competitors that already have preferential access to countries like Japan, the world's third largest economy. Last year our bilateral trade with Japan reached $29 billion; just imagine next year. The opportunities are enormous. For example, the quality and beauty of Canadian wood is world renowned. In Japan, indeed throughout the Asia-Pacific region, the environmental and structural benefits of wooden construction are being embraced, including plans for a 1,048-foot wooden skyscraper. The home for the world's current tallest wooden building is here in Canada, a residential structure at the University of British Columbia. Incidentally, as Canada's minister of natural resources, I had the pleasure of cutting the ribbon on that project. With the advent of CPTPP, market opportunities for Canada's forest products sector are inviting and impressive. Canadian high-tech companies like OpenText have been battling and succeeding in the ultra-competitive Asian markets for decades. The IP protections secured in the CPTPP will protect the investments these companies have made in Canada and allow them to compete and win in Asia.We consulted extensively with Canadians for more than two years to get the agreement right. We fought hard on their behalf to make important changes, suspensions to certain articles or side letters with the full force of international law in areas such as intellectual property, investor-state dispute settlement, culture and autos. The CPTPP also includes many other significant achievements. For example, financial service providers will benefit from enhanced investment protection and preferential access, including in Malaysia and Vietnam where commitments go far beyond what either country has offered in any FTA.Through the government procurement chapter, Canadian businesses will be able to access open and fair procurement in all CPTPP markets. CPTPP parties will eliminate tariffs on over 95% of tariff lines, covering 99% of current Canadian exports to CPTPP markets, with the vast majority to be eliminated immediately upon entry into force of this agreement.The CPTPP also addresses non-tariff measures that we know are prevalent and which create business uncertainty for our exporters. That includes the auto sector where we know non-tariff barriers have been a constant irritant. In addition, the chapter on state-owned enterprises and designated monopolies provides for rules to help ensure that state-owned enterprises operate on a commercial basis and in a non-discriminatory manner when making purchases and sales.We did not stop there. The CPTPP also includes dedicated chapters on labour, the environment, small and medium-sized enterprises, transparency and anti-corruption. The labour chapter includes binding commitments to ensure that national laws and policies provide protection for fundamental principles and rights at work, including freedom of association, collective bargaining and the elimination of child labour and forced labour. When we relaunched stalled talks, these chapters were on ice. Now, both the labour and environment chapters are fully enforceable through the agreement's dispute settlement mechanism. We reaffirmed our right to regulate in the public interest. We promoted labour rights, environmental protection, and conservation. We preserved cultural identity and diversity. We promoted corporate social responsibility, gender equality and indigenous rights. Canada is now poised to be the only G7 country with free trade agreements with all of the other G7 countries.To realize that remarkable value proposition, diversification into new markets must be a national project to which every farmer, rancher, fisher, manufacturer, entrepreneur, business owner and innovator commits their efforts.[Translation]I want to be very clear: diversification is a national priority. Diversification must be a project to which every farmer, rancher, fisher, manufacturer, entrepreneur, business owner, and innovator commits their efforts.(1215)[English]We need every Canadian with ambitions to grow their business to think global. We have countless people-to-people ties to almost every country on earth. These are the bridges over which more trade can flow.We also need to support our youth in gaining global experience for their future career prospects, and securing Canada's place in the global economy. We will not stop until Canada is the epicentre of global trade and the world's most connected, stable, predictable, innovative and in-demand market on earth. We are focused on providing the middle class with unparalleled access to sell east across the Atlantic, south across our hemisphere, and west across the entire Pacific basin.My first trip as the Minister of International Trade Diversification outside of North America was to Thailand and Singapore. In Singapore, I pushed for an acceleration of talks toward a possible free trade agreement, with the ASEAN nations adding some of the largest and fastest-growing countries to our ever-expanding piece of the Pacific pie.While we must open opportunities for all Canadians, we must also focus on areas where Canada has a clear global competitive advantage. Our most innovative business sectors have the greatest export potential. This is a message that is coming through loud and clear through the work of the superclusters and economic strategy tables for advanced manufacturing, agri-food, health and bio-sciences, clean technology, digital industries, and resources of the future. We are committed to continuing this work with industry partners to turn high-growth Canadian companies into global successes. We are a government that invests in its ideas.We recently announced $50 million to support diversification efforts and opportunities for small and medium-sized businesses. We need to link our small and medium-sized businesses to global supply chains and to multinationals and global infrastructure projects the world over. More global companies should see Canada as critical and integral to their supply chain, and our SMEs need access to international markets to scale-up.Exports and imports account for 60% of Canada's GDP. This government knows that our competitiveness depends on making real investments in our future. The previous government talked a good game but focused only on the detail that worked for the top 1%. They scaled back the programs available through our trade commissioner service so it could only serve the privileged few, the ones largely operating overseas. We will reverse that trend and get our sales numbers way up. Canada will also carry the mantle of defender of the global rules-based order. Canada played a key role in building the multilateral trading system of the last century and we will not see it eroded. We will defend it and we will reform it. Our convening power and commitment to the rules-based order is an essential strength and we will put it to work for more Canadians. That is why next month I will host a WTO reform summit in Ottawa.Canada is the home of Marconi's Signal Hill and Bell Northern Research, precursors to our current successes in high tech. We were the birthplace of the Ski-Doo and the regional jet; the home of canola, an agri-innovation that helps feed the world; and Cirque du Soleil, which helps feed the soul.We are the home of international gaming studios and the burgeoning hub of artificial intelligence. We are the home of the Canadarm and CANDU, the Toronto International Film Festival and Canada Goose. There is nothing like brand Canada. We are naturally global, but we have not always been actively global. The CPTPP is a call to action.[Translation] I urge all members in this House and the other place to move swiftly on this bill. Now is our time.[English]I urge all members in the House and the other place to move swiftly on this bill. Now is our time.</t>
  </si>
  <si>
    <t>Hansard - 316</t>
  </si>
  <si>
    <t>Glen</t>
  </si>
  <si>
    <t>Motz</t>
  </si>
  <si>
    <t>Medicine Hat-Cardston-Warner</t>
  </si>
  <si>
    <t>AB</t>
  </si>
  <si>
    <t>Mr. Glen Motz (Medicine Hat-Cardston-Warner, CPC): (1835)[English]Mr. Speaker, I rise today to speak to Bill C-59. As we know, it is the government's national security legislation. After months of debate, hearing from many witnesses, and reading expert briefs with respect to the bill, it is light on actions that will actually improve public safety and national security. I believe that Canada would be weaker because of this legislation, which hampers our agencies, cuts funding to intelligence and national security, and is more concerned about looking over the shoulder of those protecting us than watching those who seek to harm us. Let us be clear on this point. National security and intelligence officers and public servants are not a threat to public safety or privacy. They show dedication to protecting us and our country in a professional manner. However, Bill C-59 is more concerned with what someone might do in an effort to protect others than what criminals, extremists, and others might do to harm us.In a world with growing international threats, instability, trade aggression, state-sponsored corporate cyber-espionage, and rising crime rates, Canada is weaker with the current Prime Minister and the Liberals in power. As I have said in the House before, public safety and national security should be the top priority of government and should be above politics so that the safety and security of Canadians are put ahead of political fortunes. This bill on national security fails to live up to its title. Looking at the body of the Liberals' work, we see a continuous erosion of Canada's safety and security. Bill C-71, the recent gun legislation, ignores criminals who commit gun crimes. Bill C-75 softens sentences and rehabilitation for terrorists and violent crimes. The legalization of drugs is being done in a way that all but assures that organized crime will benefit and Canadians are put at risk.As world hostility and hatred grows, we need stronger support for our way of life, not the erosion of it. That means empowering front-line national security and intelligence workers, stronger border protections, a better transfer of information between policing and security bodies, plus assured prosecution of criminals and threats to Canada. We need to be looking proactively at emerging technologies rather than reactively trying to put the genie back in the bottle, as we have done with cybersecurity. What was the intent with this bill? Canadians and parliamentarians alike can tell a lot from the language used by the minister and the people who the Liberal majority called to testify. The bill was positioned by the Liberals as protecting Canadians from the public servants who work to protect Canada and our interests, and the majority of witnesses heard at committee were law professors, civil liberties groups, and privacy organizations. While they have important and valid views, they shared essentially one point: be scared of public servants. It is funny that after the many times the Prime Minister has used public servants as a political shield, stating that he _x001c_ always trusts and respects them_x001d_ , they are apparently more scary than threats of cyber-attacks from Chinese state-controlled hackers, ISIS extremists, white supremacists, and organized crime. There is not much in this bill for security forces to do their work. With the Liberals' plan, there will now be four oversight bodies looking over the shoulder of our intelligence and security forces: first, a new parliamentary committee on security and intelligence oversight; second, the new national security and intelligence review agency; third, the expanded intelligence commissioner; and, finally, the existing oversights of Parliament and executive branches like the minister, the Prime Minister, and the national security advisor.The Conservatives offered positive amendments. We asked the minister to tell us how these groups would work together to make it clear to Parliament, senior government officials, and those affected. This was turned down by the Liberals without any reason. It would seem reasonable that the minister would be happy to provide clarity to Canadians, and to those who need to work with the various boards, agencies, committees, and advisers, on how it will all work together. We also recommended that, as this new central intelligence and security agency would see information from a variety of departments and agencies, they play a role in identifying threats and providing a clear picture on the state of national security. The Liberals on the committee for some reason would prefer that the agency focus on only complaints and micromanaging our security professionals. If their goal had been to improve public safety, this suggestion would have been taken more seriously. (1840)When we heard from security experts, they raised valid concerns. Dick Fadden, the former CSIS director, noted that the bill would send a message to security teams to be more restrictive with the information that they share. He said:I haven't counted, but the number of times that the words _x001c_ protection of privacy_x001d_  are mentioned in this bill is really quite astounding. I'm as much in favour of privacy as everybody else, but I sometimes wonder whether we're placing so much emphasis on it that it's going to scare some people out of dealing with information relating to national security. Information sharing between national security teams is essential to protecting Canadians and Canada. In fact, several inquiries, including one of the worst terrorism attacks in Canadian history, the Air India bombing, determined that information sharing was critical to stopping attacks. Mr. Fadden stated that his worst nightmare scenario was an attack on Canada that was preventable; that being that information was withheld by one agency from other agencies. With Bill C-59, we would move toward more silos, less intelligence sharing, and more threats to Canadians. In his words, security professionals would have a clear message from the many repeated insertions of privacy and charter references, and, as he put it, to share less information lest they run afoul of their political masters. The Conservatives offered a mild amendment that public servants be required to share information they thought was a threat to Canada with national security agencies. This was so all federal employees would have no fear of reprisal for sharing valid concerns with relevant authorities, like the new security review agency. This was turned down, again reaffirming that the Liberals on the committee were not focused on improving public safety and protecting Canadians. Retired General Michael Day pointed out that there was nothing in the bill or in the government's policies to deal with emerging threats, real dangers today and tomorrow to our economic prosperity and our societal values. When he was asked by the Liberal MP from Mississauga-Lakeshore, _x001c_ on the questions of artificial intelligence and potentially also quantum computing, how confident are you that Bill C-59,...is a flexible enough framework to address unknown unknowns that may come at us through the cyber domain in those two areas_x001d_ , General Day replied, _x001c_ Zero confidence_x001d_ . There continues to be clear threats, but dealing with current and emerging threats were not the focus of the government with this bill. We have already missed the emergence of cybersecurity threats and are playing catch-up at a cost of billions of dollars in government spending, lost economic opportunities through stolen commercial secrets, and personal losses through cybercrime. We have not looked forward at the next problem, so we are heading down the same path all over again.We heard from Professor Leuprecht, a national security expert who teaches at the Royal Military College. He raised a number of concerns. The first was that the increased regulation and administrative work needed to report to new oversight groups would effectively be a cut to those agencies, shifting money away from protecting Canadians. We did find out eventually how much that cost would be. Nearly $100 million would be cut from national security in favour of red tape. Sadly, we only received this information a few weeks after the committee finished with the bill. The minister had knowingly withheld that information from my request for over six months. Once again, a lot of lip service to open and transparent government but very little actual transparency. Dick Fadden, Professor Leuprecht, and Ray Boisvert, a former assistant director of CSIS and security expert with the Government of Ontario, also raised concerns of the overt hostility of China against Canada. When I asked him about our readiness for dealing with China's aggressions, he said:I think that the answer is no. I don't think that we're oblivious to the threat...I would argue that we do not really understand, in all of its complexity, how much China is different from Canada and how it aggressively uses all of the resources of the state against not just Canada but against any number of other countries in pursuit of its objectives.(1845)At one meeting they noted that Chinese agents freely intimidated and threatened Canadians of Chinese descent, pushing them to support communist party initiatives. They or their families back in China could face the backlash of a highly oppressive regime and there was nothing that Canada did to protect them from such threats. China continues this trend, recently ordering Air Canada to call Taiwan part of China.Mr. Boisvert said: There's also the issue that China is now in the age of self-admitted _x001c_ sharp power_x001d_ , and they exercise that power with very little reservation anymore. There's no longer even a question of hiding their intentions. They are taking a very aggressive approach around resources and intellectual property, and they also are very clear in dealing with dissidents and academics. They've arrested some of them, and they punish others, including academic institutions in North America, at their will, so I think there's a value challenge that Canadians have to consider along with the economic opportunities discussion. The Cold War is over, but a new version is rapidly emerging, and I think our focus on counterterrorism is not always our best play.We did not have the right people, the right information, and the right issues at committee to have a comprehensive law that would enhance national security. It appears that yet again the Liberals are bringing out legislation to deal with perceived threats at the expense of not dealing with actual threats.If Canadians were being well served by the government, we would have dealt with serious questions ignored by the Liberals in this legislative process.Canada has at least 60 returned ISIS terrorists in Canada. That number is likely low, as we have heard that as many as 180 or more Canadians have left our country to fight for ISIS. After the Liberals revoked Canada's ability to strip citizenship from such a heinous and despicable group as ISIS, Canada is now stuck simply welcoming them back with no repercussions and acting like nothing has gone wrong. We will likely never be able to prosecute them or extradite them because we cannot easily transfer intelligence; that is information gathered in other countries of these murders and rapists into evidence suitable for prosecutions in this country.Canada needs to join the ranks of other modern countries in bringing known crimes conducted by Canadians abroad into our courts without compromising security agents and intelligence sharing agreements. We need to deal with the obvious intelligence to evidence gap that continues to exist in this legislation. This legislation has failed to do this, with Liberal MPs voting against Conservative amendments that tried to address this exact issue.If we were serious about dealing with national security, we would have treated privacy and security as a single policy, not the competing interests that many civil groups suggested. Protecting Canadians includes protecting their privacy in addition to their economic opportunities, public safety, national security, and social values. These are a single policy, and for the most part those professionals who protect us know this.Professor Leuprecht said:We are not here because there's in any way some large-scale violation of the professionalism or the capabilities in which the community does its job....In the Five Eyes community, we have, by far, the most restrictive privacy regime. This is a choice that we have made as Canadians...other countries that have more rigorous parliamentary and other review mechanisms than Canada have also given their community more latitude in terms of how it can act, what it can do, and how it can do it. Retired Lieutenant-General Michael Day stated:...the trade-off between privacy and security, between the charter and the reasonable measures to protect Canadians. This is not, from my perspective obviously, a binary issue, or one that should be looked at as absolutes, but rather a dynamic relationship that should remain constantly under review. We should embrace that tension as opposed to pretending it doesn't exist, with a conversation being seen to have value in and of itself. (1850)This is crystal clear when we look at the growing issue of cybercrime, such as identity theft, fraud, corporate espionage, and hacking. Privacy and other interests, social and financial, are one, and yet throughout this legislative process the Liberals presented this bill as a choice between one and the other. The bill ignores the massive shift in issues with Canada's border security. Canada lacks the assets, people, and facilities to deal with the current threat to our borders. We know that an open border, which is internationally known as unprotected, is currently being exploited. It is being exploited not only by those who are shopping for a new home, but by human traffickers, smugglers, drug cartels, and other organized crime rings. While this issue is new, it is real and needs to be managed better than just hoping everything will sort itself out.If we were serious about national security, we would be dealing more seriously with Canada's most important law enforcement agency, the RCMP. Beyond a glaring gap in personnel, failing equipment, and an increased lack of faith in its leadership, the RCMP is headed toward a crisis level of challenges: a growing opioid crisis; legalized marijuana; influx of ISIS terrorists; open borders without a plan to manage illegal border crossers; and increasing cybercrime, just to name a few. The RCMP is overwhelmed, while the Liberals present false information and sidestep questions on what to do.The Liberals may have called this a national security law, but it is more like a regulatory bill. It would erode rather than help public safety. It deals with security from the federal government's perspective rather than from protecting Canadians first and foremost.</t>
  </si>
  <si>
    <t>Hansard - 313</t>
  </si>
  <si>
    <t>Jamie</t>
  </si>
  <si>
    <t>Schmale</t>
  </si>
  <si>
    <t>Haliburton-Kawartha Lakes-Brock</t>
  </si>
  <si>
    <t>Mr. Jamie Schmale (Haliburton-Kawartha Lakes-Brock, CPC): (1100)[English]Mr. Speaker, I appreciate the opportunity to stand and speak to the NDP's opposition motion.Canada's Conservatives believe that to mitigate climate change we need to support investments in renewable and clean energy technologies. Canada's Conservatives believe that to become a global leader in clean tech and to ensure that future jobs will be located right here in Canada, we need to make the right choices in those investments. Canada's Conservatives believe that spending billions of taxpayer dollars to buy out the Kinder Morgan Trans Mountain pipeline and sending that investment south into the United States is not one of those right choices. Canada has a world-leading regulatory regime and an internationally renowned track record of environmentally and socially responsible oil and gas development, and we should be proud of that. We should not forfeit Canada's position as a natural resource superpower to grow the clean-tech sector. We should leverage it. The challenge for clean technology is to effect that transition by producing more energy while reducing CO2 emissions. This issue affects the entire global community, including consumers of energy. While government plays a role in spurring investment, we must not overlook the role that the private sector, and the energy sector specifically, play in driving innovation and clean technology advancements. Andy Brown, the chief executive responsible for Shell Global's upstream business, had this to say on the energy transition and the role the sector has in achieving climate change goals: A successful energy transition will require vision, urgency and realism: vision for a long-term approach to policy setting, business planning, and investment; urgency and realism about the scale and costs of orderly transformations, both for energy suppliers and consumers. Society has to be ambitious to achieve climate-change and development goals. Decisions must tackle the breadth and complexity of the challenge. Conversely, rapid, poorly considered, [poorly driven] changes could result in unexpected consequences and fail to achieve their intended goals. Brown concludes, 'The energy industry must unlock the potential we have for new technology through collaboration and innovation....Last week, Ontarians in my riding and across the province sent a strong message to Kathleen Wynne's Liberal government that they had had enough of unrealistic and poorly considered environmental policy. It has been nearly a decade since Ontario's Liberals passed the Green Energy Act. A key component of that plan, the FIT and microFIT program, saw billions of dollars in green energy contracts awarded to solar and wind companies. The provincial Liberals never provided details of public promises about how much that plan would cost Ontarians, like how their federal cousins will not tell Canadians how much their federal carbon tax scheme will cost Canadian families. Experts advise the government that technologies such as solar power needed to be developed gradually to prevent renewable energy contracts from overwhelming the province's electricity system and sending hydro bills skyrocketing. Ignoring the experts, the province went ahead with unrealistic and poorly considered policies that it knew were going to be costly, ineffective, and inefficient, policies which cost Ontarians billions of dollars and ultimately cost the provincial Liberals official party status. This is a lesson the current government would be wise to heed. As the Prime Minister shut down pipeline after pipeline and has ignored the growing uncertainty over the Trans Mountain expansion for over a year and a half, Canadian taxpayers, backed into a corner by the government, found themselves owning a pipeline Kinder Morgan did not need to sell. All that was needed was regulatory certainty for a pipeline project that had already met every possible criterion for approval and certainty that the government that had made those approvals would see them through. The ramifications of poorly considered policies like the nationalization of Trans Mountain, the oil tanker ban, the derailing of energy east and northern gateway, and the job-killing carbon tax are all too clear as investment flees south of the border to the United States and other international jurisdictions.Royal Bank's president and CEO, Dave McKay, told the Canadian Press that a significant investment exodus to the U.S. is already under way, especially in the energy and clean technology sectors. (1105)That is right, we know the investment climate in Canada is in distress when even investors in renewable energy, where subsidies abound and competing oil and gas face carbon taxes and regulatory excess, are leaving because they favour lower U.S. corporate taxes more.In early April, NextEra Energy said that the sale of its wind and solar generation assets in Ontario for $582 million was specifically motivated by U.S. tax reform. Jim Robo, chairman and chief executive officer, stated, _x001c_ we expect the sale of the Canadian portfolio to enable us to recycle capital back into U.S. assets, which benefit from a longer federal income tax shield and a lower effective corporate tax rate_x001d_ .The latest data from Statistics Canada shows foreign direct investment in the country dropped to $31.4 billion last year compared with $49.4 billion the year before. The rapidly declining investment climate has important and far-reaching consequences. If we want to ensure Canada becomes a global leader in clean tech and want to ensure future jobs will be located right here in Canada, industry investment will be critical.In 2016, oil and gas business expenditures on research and design were nearly $1.5 million of the $2 billion that was invested in clean-tech R and D in the energy sector. Nearly 10% of all money spent on R and D in Canada was in the energy sector. Enbridge and TransCanada, the country's largest pipeline companies, both invest heavily in renewable energy.CGA, ATCO, Enbridge, Énergir, FortisBC, Pacific Northern Gas, SaskEnergy, and Union Gas pool capital investment in the natural gas innovation fund to support clean-tech start-ups, which innovate in the natural gas value supply chain.As the potential for renewable energy grows and the cost of the technology falls, experts anticipate a growing number of traditional oil and gas companies to invest in the renewable sector. Morgan Bazilian, former lead energy specialist at the World Bank, told an audience of Calgary oil executives in May that the industry has already seen some of the sector's largest companies such as Shell, Total, BP, and others, make billion-dollar investments in renewables. However, to get industry investment in clean tech, there must be industry in Canada to begin with.Murphy Oil Corporation said it would repatriate Canadian retained earnings and that it sees the substantially lower tax rate in the U.S. as a big advantage for capital investments.Dan Tsubouchi, chief market strategist at Stream Asset Financial Management LP in Calgary said, in an interview with the Financial Post, that oil and gas companies with assets in Canada waited for the Canadian government to respond to U.S. tax reforms in the federal budget but when _x001c_ it offered nothing on tax competitiveness_x001d_ , the next step was to look at redeploying their capital. In its 2018 report entitled, _x001c_ Competitive Climate Policy: Supporting Investment and Innovation_x001d_ , the Canadian Association of Petroleum Producers makes the case succinctly:The Canadian oil and natural gas sector is supportive of climate policies that are effective and efficient, and take into account cumulative impacts including taxation, market access, and regulatory review processes. With the right policies in place, the Canadian industry can be competitive, can attract investment and can reduce GHG emissions.However, current climate and other policies are inefficient and duplicative, and are combining to create unintended consequences such as driving investment away from Canada into other countries that have less robust emissions-reduction policies. This emerging policy environment promotes carbon leakage and therefore does not lead to global emissions reduction.Once again, unexpected consequences of poorly considered policies, which led to the demise of the Ontario Liberal Party, is leading to the demise of the energy sector in Canada, and with it, the unintended consequence of carbon leakage. For those not aware, carbon leakage is the shift of greenhouse gas emissions from one part of the world to another, usually because of governments implementing uncompetitive policies. An example of carbon leakage can be seen in Canada as the Liberal government's tax policies increase cost to industry, and as a result, industry shifts its investments elsewhere. The implications of carbon leakage are both economic and emission related.(1110)Economically, we are seeing reduced investment in Canada and the loss of good-paying jobs for Canadian families. Globally, as investment and jobs shift, we will see an increase in emissions, because that production is going to be moved to countries that do not have anywhere near Canada's world-leading regulatory regime. However, there is still time to reverse the course of declining investment in Canadian industry, time to stop carbon leakage, and time to support the growing but fragile clean-tech industry right here in Canada.Canada's clean-tech energy industry now ranks fourth-highest globally and first in the G20. Canadian clean-tech businesses is already booming, accounting for 3.1% of our GDP, or $59.3 billion. According to the 2016 report of the Standing Committee on Natural Resources, _x001c_ De-Risking the Adoption of Clean Technology in Canada's Natural Resources Sector_x001d_ . There were 800 companies that employed 55,300 direct jobs, with $17 billion in revenue. Clean-tech firms paid 48% more than the Canadian average wage. Eleven of the top 100 clean-tech companies are in Canada. Global clean-tech market value, by trade, is $1 trillion. Canada's share is 1.4%, or the 26th-largest in the world. Canada has some great clean-tech stories to share, such as Montreal-based GHGSat, which can track global greenhouse gases from any industrial site in the world using a high-resolution satellite. This technology, more accurate and affordable than its alternatives, enables oil and gas companies to better understand, control, and reduce greenhouse gas emissions. There is Manitoba-based HD-Petroleum, which has created small-scale waste-oil micro-refinery units that transform used oil into diesel fuel. The cost of implementing this technology is relatively inexpensive, and the recycling process substantially reduces GHG emissions when compared with more traditional oil-disposal methods.There is lmaginea, which uses its clean hydrocarbon ecosystem to deliver energy produced with the use of zero freshwater and with no toxic emissions or air pollution; DarkVision, which developed a new ultrasound technology that allows companies to create 3D images of the inside of oil wells, enabling them to make more informed and cost-effective production decisions; and Unsist, a company that uses artificial intelligence to help oil and gas companies make better production and operational choices.These are just a few of the success stories right here in Canada's clean-tech sector. However, as I have said, it is a fragile sector that needs more than subsidies to thrive.If we are serious about mitigating climate change, if we are serious about becoming a global leader in clean tech and ensuring that future jobs will be in Canada, we need sound fiscal policies and a competitive tax regime in Canada. We need to support the industry, which in turn will support the growth of Canada's clean-tech sector. Industry leaders have told us that they will do this, because it makes sense, it is good for business, and it is good for the environment in which their families and the families of their employees live, work, and play.Making policy decisions regarding the energy sector is difficult, because on the one hand, we must consider our environmental health and on the other, our wealth as a nation. Clean tech is not meant to make that decision easier. Clean tech is meant to remove the need to make this decision in the first place.</t>
  </si>
  <si>
    <t>Hansard - 306</t>
  </si>
  <si>
    <t>Carol</t>
  </si>
  <si>
    <t>Hughes</t>
  </si>
  <si>
    <t>Algoma-Manitoulin-Kapuskasing</t>
  </si>
  <si>
    <t>NDP</t>
  </si>
  <si>
    <t>[Text]Question No. 1629---Ms. Monique Pauzé:With regard to federal spending in the riding of Repentigny, for each fiscal year since 2010_x0013_ 2011, inclusively: what are the details of all grants and contributions and all loans to every organization, group, business or municipality, broken down by the (i) name of the recipient, (ii) municipality of the recipient, (iii) date on which the funding was received, (iv) amount received, (v) department or agency that provided the funding, (vi) program under which the grant, contribution or loan was made, (vii) nature or purpose?(Return tabled)Question No. 1630--- Mr. Rhéal Éloi Fortin:With regard to federal spending in the riding of Rivière-du-Nord, for each fiscal year since 2010_x0013_ 11, inclusively: what are the details of all grants and contributions and all loans to every organization, group, business or municipality, broken down by the (i) name of the recipient, (ii) municipality of the recipient, (iii) date on which the funding was received, (iv) amount received, (v) department or agency that provided the funding, (vi) program under which the grant, contribution or loan was made, (vii) nature or purpose?(Return tabled)Question No. 1631---Mr.  Simon Marcil :With regard to federal spending in the riding of Mirabel, for each fiscal year since 2010_x0013_ 2011, inclusively: what are the details of all grants and contributions and all loans to every organization, group, business or municipality, broken down by the (i) name of the recipient, (ii) municipality of the recipient, (iii) date on which the funding was received, (iv) amount received, (v) department or agency that provided the funding, (vi) program under which the grant, contribution or loan was made, (vii) nature or purpose?(Return tabled)Question No. 1632--- Mr. Luc Thériault:With regard to federal spending in the riding of Montcalm, for each fiscal year since 2010_x0013_ 2011, inclusively: what are the details of all grants and contributions and all loans to every organization, group, business or municipality, broken down by the (i) name of the recipient, (ii) municipality of the recipient, (iii) date on which the funding was received, (iv) amount received, (v) department or agency that provided the funding, (vi) program under which the grant, contribution or loan was made, (vii) nature or purpose?(Return tabled)Question No. 1633---Mr. Michel Boudrias:With regard to federal spending in the riding of Terrebonne, for each fiscal year since 2010_x0013_ 2011, inclusively: what are the details of all grants and contributions and all loans to every organization, group, business or municipality, broken down by the (i) name of the recipient, (ii) municipality of the recipient, (iii) date on which the funding was received, (iv) amount received, (v) department or agency that provided the funding, (vi) program under which the grant, contribution or loan was made, (vii) nature or purpose? (Return tabled)Question No. 1634---Ms. Irene Mathyssen: With regard to Canada Post: (a) since January 1, 2009, how many reports or studies were undertaken by Canada Post with regards to postal banking and retail financial services, (i) what were the contents of those reports or studies, (ii) were any reports or studies incomplete, (iii) what were the contents of the final drafts of the incomplete reports or studies, (iv) which individuals or organizations were consulted, (v) which elected officials were allowed to view the contents of any reports or studies; (b) since January 1, 1997, with regard to post office locations, (i) how many post office locations have been closed, including, (ii) the year, (iii) the location address and postal code, (iv) how many moratorium lists were developed with regard to post office closures, (v) what were the post offices included in each list, including an address and postal code, (vi) who was consulted on which post offices were selected for each list, (vii) were lists provided to any federal government task forces, (viii) which lists were provided for each task force, (ix) what is the content of each list; and (c) since January 1, 2009, with regard to mailboxes designed for the public to mail letters, postcards and small packages, (i) how many have been removed, including, (ii) the year, (iii) the location, (iv) what was the criteria used to determine removal? (Return tabled)Question No. 1635---Mrs. Cathy McLeod:With regard to the Urban Indigenous Strategy, formerly known as the Urban Aboriginal Strategy, from 2013 to 2018: which organizations received funding through this strategy, and how much did each receive, broken down by year?(Return tabled)Question No. 1636--- Mr. Louis Plamondon:  With regard to federal spending in the riding of Bécancour-Nicolet-Saurel, for each fiscal year since 2010_x0013_ 11, inclusively: what are the details of all grants and contributions and all loans to every organization, group, business or municipality, broken down by the (i) name of the recipient, (ii) municipality of the recipient, (iii) date on which the funding was received, (iv) amount received, (v) department or agency that provided the funding, (vi) program under which the grant, contribution or loan was made, (vii) nature or purpose?(Return tabled)Question No. 1644---Ms. Niki Ashton: ) With regard to Aboriginal Head Start on Reserve and Aboriginal Head Start in Urban and Northern Communities: (a) what amount has been allocated for every fiscal year since 1996-97, broken down by (i) program, (ii) fiscal year, (iii) region, (iv) percent change year by year; and (b) what amount has been spent for every fiscal year since 1996-97, broken down by (i) program, (ii) fiscal year, (iii) region, (iv) percent change year by year?(Return tabled)Question No. 1645---Mr. Kennedy Stewart: With regard to the letter addressed to the Prime Minister dated November 2, 2017, from Canadian artificial intelligence experts, calling for an international ban on the weaponization of artificial intelligence: (a) when will the Prime Minister respond to the letter; (b) since Canada has not yet announced a national policy on these future weapons beyond a single sentence in _x001c_ Strong, Secure, Engaged_x001d_ , is the government working on a national policy and, if so, when will Parliament be consulted on this policy; and (c) what is the government doing to ensure Canadian artificial intelligence will not be utilized for the development of autonomous weapons, both domestically and in other countries?Return tabled)Question No. 1646--- Mr. Daniel Blaikie: With regard to the restructuring of Atomic Energy of Canada Limited and the associated arrangement by which employees of the now Canadian Nuclear Laboratories (CNL) continue to contribute to the Public Service Pension Plan: what would be the annual cost to the government to continue that arrangement, broken down by category?(Return tabled)Question No. 1648-- Mr. Dean Allison: With regard to all surveys conducted by the government with a cost in excess of $10,000, since January 1, 2016: what are the details of all such surveys, including (i) vendor, (ii) date and duration, (iii) questions asked, (iv) answers, findings and results, (v) file number of associated contracts, (vi) goal or rationale of survey?(Return tabled)Question No. 1649--Mr. Dean Allison: With regard to government employees, broken down by department, agency, and other government entity, and as of April 1, 2018: (a) what was the total number of employees or full-time equivalents; (b) what was the total number of employees at each Treasury Board classification level (AS-07, EX-02, etc.); and (c) what is the associated salary range of each classification level in (b)?(Return tabled)Question No. 1656--Mr. Bev Shipley:  With regard to the _x001c_ Directive on Leave and Special Working Arrangements_x001d_ : (a) how many leaves without pay were requested on or after November 4, 2015, to permit acceptance of employment in the office of the Prime Minister, a Minister, a Minister of state, a Senator or a Member of the House of Commons, broken down by the department or agency granting the leave; (b) of the requests in (a), how many were (i) accepted, (ii) rejected; (c) what are the names of the public servants who submitted a request in each (b)(i) and (ii); (d) what are the titles and units of the public servants who submitted a request in each (b)(i) and (ii); and (e) which offices did the public servants who submitted a request in each (b)(i) and (ii) join or intend to join, as the case may be?(Return tabled)Question No. 1657-- Mr. Bev Shipley :  With regard to exempt staff appointments under section 128 of the Public Service Employment Act: (a) how many persons currently holding an exempt staff appointment are on a leave of absence from substantive positions in the public service, broken down by minister_x0019_ s office; (b) with respect to the persons referred to in (a), what are their (i) names, (ii) exempt staff position titles, (iii) position titles, organizational unit, and department or agency of the substantive public service position; (c) how many persons currently employed in substantive positions in the public service received an appointment to an exempt staff positions after November 4, 2015, broken down by current department or agency of employment; and (d) with respect to the persons referred to in (c), what are their (i) names, (ii) current position titles, organizational unit, and department or agency, (iii) titles and minister_x0019_ s office of the exempt staff position?(Return tabled)Question No. 1659--Mr. Martin Shields: With regard to the trip to South Korea by the Minister of Canadian Heritage in April of 2018 to study _x001c_ K-pop_x001d_  music: (a) what was the Minister_x0019_ s itinerary on the trip; (b) why did the Minister ignore her department_x0019_ s recommendation not to take the trip; (c) excluding invoices yet to be received, what are the details of all expenditures related to the trip, including (i) vendor, (ii) date, (iii) amount, (iv) description of goods or services; and (d) what specifically did the Minister learn about _x001c_ K-pop_x001d_  music on the trip which justified the associated costs? (Return tabled)</t>
  </si>
  <si>
    <t>Hansard - 302</t>
  </si>
  <si>
    <t>Michelle</t>
  </si>
  <si>
    <t>Rempel</t>
  </si>
  <si>
    <t>Calgary Nose Hill</t>
  </si>
  <si>
    <t>Hon. Michelle Rempel: (1535)[English]Mr. Speaker, I could not agree more.We should be doing everything possible to make it easier for people to go through these application processes, such that they do not need to hire an immigration consultation, or such that we can reduce the friction points within IRCC. With some of these processes, I think we still use carbon copy forms. It is just bananas. I want to give some credit to department officials within IRCC. I would love to give them a mandate, to say that the government is going to deal with the issue at Roxham Road and they should put their brain power toward developing a web portal, or creating a cloud model, or ensuring that people who are processing applications are not in such rigid silos that demand cannot be met in different areas.There are many different things that this minister could be focusing on in terms of modernizing client service delivery. Are there ways we could be using artificial intelligence to help client service delivery? How can we make the experience easier and more consistent, incenting people to come to Canada legally? That should be the focus of the minister. That is the focus of this report.Unfortunately, we are not there because of what is happening at Roxham Road in Quebec.</t>
  </si>
  <si>
    <t>Mr. Glen Motz (Medicine Hat-Cardston-Warner, CPC): (1635)[English]Mr. Speaker, I have been married for 40 years. In those 40 years, I have not been able to speak for 20 minutes straight without being interrupted, so this will be a maiden voyage for me.I am pleased to rise and speak about this issue today. This is a growing crisis, one that could soon rival the mess created by the Liberals on the returning ISIS terrorists or the small business tax grab that hurts farmers, ranchers, family doctors, and local shop owners, calling them tax cheats because the Liberal government cannot stop spending other people's money. It is far more serious than the Prime Minister's multitude of vacations with terrorists and lobbyists.My riding has definitely seen an impact on the major concerns of delivering the resources necessary to support individuals who are in this country legally, in my riding as well as in ridings across the country, and providing stability for those who come to this country through legal immigration.Here is what my staff have to say, and I am sure that MPs throughout the House will have similar stories from their staff. Immigrants seeking to renew their legal status who are here legally, who have a job and are contributing to our country and our economy, can expect delays of up to one year to get their permits. This means that they and their families could lose their access to medical care. There are employers who need to go through the labour market impact assessment process and end up getting rejected for their candidates because it takes too long.Caregiver and family reunification is being delayed by months, if not years, while immigration officials deal with the mess at the border. Let us be clear. The burden and the backlogs are entirely because of the Prime Minister's irresponsible tweet. The minister should have gone to his boss back then and told him to fix the problem he created, but he did not. Now, thousands of Canadians and their families, legal immigrants, temporary foreign workers, and businesses are paying the price.In my riding, agriculture co-operatives need very specific people for a specific growing season. Quite often, they are returning staff who have been through the process before. Here is what is happening. Delays to the labour market impact assessment approvals are causing temporary foreign workers to be rejected outright. Foreign workers are being rejected for very small application problems. Companies are having to restart the hiring process to try to find new people for their work because administrative resources are being starved.Privately sponsored refugees are refugees in real need, from war zones and foreign aid areas, who have Canadians sponsoring them to come to Canada. There is a backlog of 45,000 applications. These are the refugees with the highest rate of success and the lowest cost to Canadian taxpayers, because they are privately sponsored. They are following the rules and agree to join Canada. They are seeing a decade of delays because there are no immigration officials to deal with the paperwork, while we rush through the process of illegal border crossers.Illegal border crossers enter the country without permission, without following and respecting our laws, and are receiving full social assistance and work permits within days. Legal immigrants are waiting months and months, if not longer, for their permits. This is completely unacceptable to Canadians. We are giving priority to those who refuse to respect the law and hurting people who are following the law, including innocent families and children. Employers are hurting because they cannot hire workers due to these government backlogs. This is unacceptable and un-Canadian.What have the ministers been telling us? They have said that everything is fine, that all is well, and that there is nothing to see here. We should not worry about that tweet, or about the record numbers across the border. We should not concern ourselves with reports coming from border officers, the RCMP, and Immigration that illegal border crossers are a crisis. We know this to be completely false. Let me go back to the genesis of this report. On October 7, 2017, the Standing Committee on Citizenship and Immigration adopted its report entitled _x001c_ Modernization of Client Service Delivery_x001d_ . The purpose of this study was to study various issues with client service that were brought to the committee by a range of witnesses, including lawyers, immigration consultants, groups that work with refugees, and representatives from the private sector.(1640)This issue is even more relevant today, a year after the report was introduced, because the government has failed to manage the borders, and this has exacerbated the existing issues within the Department of Immigration. During the committee's study, witnesses identified a broad range of issues and shared with the committee a number of ideas for improving client service at IRCC. In particular, witnesses highlighted frustrations with the call centre, as well as the departmental website and online applications, including the status updates provided online. More complex issues were also raised with the committee, including the possible use of artificial intelligence in business applications; how to address minor errors that can result in applications being returned, potentially jeopardizing rights; how to facilitate access to IRCC services for individuals with little English or French language skills; and the provision of in-person services. Finally, processing times, fees, and customer service from other government departments may not be new issues, but with the modernization certainly added some new perspectives. All of these issues illustrate how inaccessible the Department of Immigration is, and this is unfair. We know that many newcomers ultimately turn to immigration consultants and lawyers to help them with their paperwork, which costs them thousands of dollars. This is another example of big government failing the people it has been set up to serve.Let us talk a bit about a few of the issues that witnesses brought to the attention of the committee. The Canadian Bar Association submitted a brief to the committee, which highlighted that the Department of Immigration does not currently contact clients when it exceeds processing times. There is a simple fix to this. The department could send an automated email, which would be helpful, to advise clients that the application is being processed and further time is required, as well as requesting an additional inquiry if a decision is not made within a specific number of days. This would decrease inquiries and complaints. We also know that if someone fails to check one little box, the department may outright reject the complete application. A simple fix would be implementing a system for routine requests for additional information on intake and triage, with reasonable deadlines to facilitate processing, rather than unnecessary refusal of applications. This would assist in reducing inefficiencies.Another group we heard from was a private sponsorship group called Syrian Refugees Gravenhurst, which was generous and compassionate enough to put its own resources on the line to privately sponsor refugees from Syria. What it told the committee, as several groups did, was that the department met that generosity with stymying and bureaucracy, failing to communicate even the most basic information to the sponsorship groups. Here is a list of issues that the group told our committee about. The first issue is that there is great frustration among sponsorship groups that formed in response to the current refugee crisis, which are being told that the wait times for the family they are matched up with may be as much as 55 months, due to the location of the family. Groups do not understand how they were offered matches that could not come to fruition in a reasonable length of time, given that there were so many in need. It seems that this issue has been addressed for groups going through the blended visa office-referred stream, but not for groups of five who have raised the full funding themselves and now have it tied up for years. If the private refugee sponsorship program is to flourish, IRCC policy and procedures must take into account the distinct nature of the undertaking of community volunteers. At the time this group contacted the committee, the IRCC website estimated that the processing time for privately sponsored refugees in Egypt was a staggering 55 months. There is one group right now that is facing a zero-day wait time. Members can guess which one it is. It is the illegal border crossers. Here is the second issue that Syrian Refugees Gravenhurst raised. The IRCC website is not well organized to support private sponsorship groups seeking to organize for the purpose of sponsoring refugees. Overall, it is not up to 21st-century standards for user-friendliness. There is no clear path for interested groups to follow to learn about the program and compare options, such as whether to constitute the group as a group of five or as a constituent group of sponsorship agreement holders, or whether to channel the sponsorship through community organizations, such as a local church or Rotary club. (1645)More information is on the website than most groups were able to find at the stage when they needed it. Information for sponsorship groups is often mixed in with information that is not current and/or is about completely different classes of applicants.A third issue they raised was that once the group's application is in process, lack of communication from IRCC affects almost every sponsorship group. The only projection for processing time is a generic number based on the past cases for immigrants, apparently of different classes, located in the same country. Statements from the Minister of Immigration, Refugees and Citizenship about clearing the backlog by a given date are of little use when groups cannot even confirm if the refugee family is defined as being in the backlog. Individualized communication is required and needed.A fourth issue they raised was that similar to other classes of applicants, sponsorship groups are often referred to MPs' offices, which are said to have access to more information on applications in progress. In general, groups report that the MP's staff are very attentive to their requests, but often cannot get more useful information specific to the family in question.A recent example comes from a group that had established contact with their matched family at a time when the information available to the MP's office still said the family was likely to arrive in 2020. The family suddenly reported that they had been interviewed and were told they would be able to depart in three or four months. Many groups express concern that they place an inappropriate burden on MPs' staff when going to them to access information that should be available directly from IRCC. It seems that the department of immigration is off-loading their work onto MP offices, which often only have one or two staff who are caseworkers. A fifth issue they raised was that flexibility in the system is needed to respond to unexpected situations. There is a backlog of applications from private sponsorship groups right now, at the same time that agencies that assist government-sponsored refugees report a lack of resources. Given the border-crossing crisis, they are stretched to the very limit.Caught in the backlog of sponsorship groups waiting for families, there are groups outside of areas designated to receive government-sponsored refugees that would provide the needed support without putting demands on the agencies that are having trouble meeting the demand. It seems there is no flexibility to take advantage of the excess capacity for private sponsorship that would put minimal demands on government agencies in the designated centres. We know that privately sponsored refugees fare far better than government-sponsored refugees and are far less reliant on government resources.Here is the sixth issue that Syrian Refugees Gravenhurst brought up: not all groups receive contact information for the refugees after approval. Communication between the private sponsorship groups and the refugees they will be sponsoring prior to arrival in Canada can ease the transition for the new arrivals and their sponsors. Depending on the situation, sponsors may be able to suggest things the refugees can do to prepare for establishing qualifications, obtaining employment, or qualifying for a Canadian driver's licence. Refugees can ask questions about their destination and can learn more about what to expect. If contact is possible, sponsors can be better prepared for the individual needs of the family when they do arrive.Another issue that I want to raise, which will affect the provision of good client services, is the unfair closure of the Vegreville case processing centre. The immigration case processing centre in Vegreville is the most efficient processing centre in the country, and while the government tried to convince rural Albertans that it would save money to move the centre to Edmonton, we know that it will cost more.We also know that it will cause a loss of up to 420 people from the community of Vegreville. It will cost Canadians more to close this office, and it will remove 9% of the town's labour force. It will cost Canadians more to close this office, and it will cost the town $15.9 million of GDP. It will cost Canadians more, and it will also cost the town $14.5 million in labour income. It will cost Canadians more, and it will result in a loss of $1.2 million in municipal revenue annually to the town of Vegreville. It will cost Canadians more, and it will cost employees, specifically the 76% of employees who are women, forcing them to choose between their families, their community, their volunteer commitments, and a career.(1650)It will cost Canadians more to close to this office, and it will impact over 250 spouses' jobs in Vegreville. It will cost Canadians more to close to this office, and it will impact three local small businesses owned by employee families. It will cost more and cause businesses to close their doors. It will cost more to close to this office, and it will impact 350 school-aged children in Vegreville. It will cost Canadians more, and it will cost employees thousands in moving costs and relocation expenses, and it will force double the number of houses to go on the market in Vegreville. This is just another example of the government's failure to prioritize Canadians and newcomers and of its depriving them of services. Wait times would go up as a result of this closure. This is in addition to the evidence the immigration committee heard and a number of recommendations that were developed. I will not get into those recommendations today because they are available in the report. We know that a large percentage of constituency work related to immigration and citizenship is done by members of Parliament in their offices, and we know that many Canadians and newcomers rely on the services provided by IRCC, which is why we are calling for this report to be concurred in today.As I conclude my speech today, I would like to take some time to highlight the record of the previous Conservative government. There was higher immigration under Conservative governments, after Liberal governments' cuts in levels. In 1993, immigration levels reached a peak and then were severely cut for many years thereafter. Under Conservative governments, we saw a higher level of immigration. For example, the average level under Conservative governments from 1993 to 2015 was 257,830. By contrast, Liberal governments averaged only 220,000 in the same time frame when in government. There were 20% more immigrants admitted under Conservatives than past Liberal governments. Over 10 years of Conservative government, we admitted 2,579,494 people. By contrast, the Liberals over a 10-year period only saw 2,171,987 immigrants come to Canada. We saw 10% higher levels of family class immigration under the Conservatives. The average annual number of family class immigrants under Liberal governments, from 1997 to 2005, was 60,000. By contrast, there were 66,000 family class immigrants under Conservative governments. The Conservatives maintained family class immigration at 26% of the total share of immigrants versus the Liberals' 24%. Moreover, visitor visas nearly doubled under Conservative governments compared to Liberal ones. The previous Liberal government's record on immigration was that it froze funding for immigrant settlement services for 13 years, slashed the budget of the CIC, did nothing on foreign credential recognition, did nothing on marriages of convenience, did nothing to crack down on crooked immigration consultants, and did nothing to fix a broken refugee and asylum system. In 2015, before being elected, Justin Trudeau's Liberals voted against foreign credential recognition loans, efforts to speed up foreign credential recognition for immigrants, and the creation of the new expression-of-interest stream that connected immigrants with employers. Previous Liberal governments created a backlog of 108,000 parents and grandparents. They also increased wait times for parents and grandparents to 64 months, creating a total immigrant backlog of 830,000, and imposed a right-of-landing fee of $975 on new immigrants.Our Conservative record included welcoming 20% more immigrants per year on average than previous Liberal governments. We cut the right-of-landing fee in half, saving newcomers more than $300 million by 2011 alone, and we tripled settlement funding. In 2005, settlement services funding was $368 million; by 2014, we tripled it to $925 million. Our Conservative record also included taking action on foreign credential recognition.In conclusion, it was an honour to speak to this issue and to report on the Conservative record that certainly is stellar, unlike the rhetoric we hear from the other side.</t>
  </si>
  <si>
    <t>Hansard - 298</t>
  </si>
  <si>
    <t>Steven</t>
  </si>
  <si>
    <t>MacKinnon</t>
  </si>
  <si>
    <t>Gatineau</t>
  </si>
  <si>
    <t>Mr. Steven MacKinnon (Parliamentary Secretary to the Minister of Public Services and Procurement, Lib.): (2015)[English]Mr. Chair, I am hoping we can take a break from adventures in prosecution and talk a bit to Canadians tonight about some things they care about: things like pensions; things like health care; things like infrastructure; and what I intend to spend a lot of time in my remarks talking about, which is skills training. Skills training is so important.[Translation]Last week, I visited Compétences Outaouais. The Des Draveurs school board, which represents most of the students and the school system in my riding, does an excellent job of managing Compétences Outaouais. I visited all the classes, including hairdressing, welding, information technology, and building maintenance classes. Whatever the profession or occupation, Compétences Outaouais is there. I spoke to students and to teachers, who told me that they have never seen such a tight labour market where the demand for their students and graduates was so high.(2020)[English]We have a very good situation in Canada. Frankly, having spent a long time either observing or participating in government and politics, I never thought we would have this problem of periodic and episodic labour shortages. We have it throughout Quebec. We have it across the country. It is a looming big demographic challenge for our country. Some may describe it as the challenge of the age. I do not think the member for Carleton would describe it as the challenge for the age; he is too busy asking the finance minister, with his valuable time, to read to him from page 47 of the budget document. However, tonight I would like to spend a bit of this House's time to talk about the future.[Translation]I am pleased to speak to how the government is investing to ensure that Canadians have the skills they need to succeed in the economy of tomorrow.The world is changing more rapidly than ever before, and our economy is rapidly changing too. New opportunities and new technologies are engines of growth that transform our workforce.Last week, I spent time in Montreal with a well-known academic in Montreal's university community. He told me that every profession would be affected in the next five to 10 years, whether because of artificial intelligence or simply because work and the nature of work are changing.We need to be on the leading edge. In Canada, we need to find our way of adding value, always being resourceful, and always knowing what is coming. However, first we have to prepare our young people. We need to get young people in Gatineau and the rest of Canada used to the labour market. We need to give them a taste of the adventure of work and the opportunities that work and a career can offer.Fortunately, we have a government that is aware of this situation and that is determined to lead the way and take advantage of opportunities in the interest of all Canadians. To make the most of these new opportunities, we need to unite our efforts and ensure that Canadians have the skills they need to succeed in a changing economy.That is not what we are hearing from the other side of the House. They are not focused on the big picture. They are not thinking about the future. They are not thinking about our young people. They are not thinking about the challenges presented by the changing world and the challenges that the careers of tomorrow will pose for all Canadians.It makes good economic sense to ensure that young Canadians are able to get good, well-paid jobs and have rewarding and meaningful careers. One important way we can help young Canadians transition into the workforce is to assist them in finding a summer job. I have no doubt that most of the members here had summer jobs when they were younger. The valuable experience we gained in those first jobs often provided a stepping stone to a full-time job and a successful career later in life. [English]A summer job gives all students the ability to perhaps pay for their studies, to acquire experience, and to know what it means to have a routine and keep a job after their studies. [Translation]That is why, starting in budget 2016, the government supported 35,000 additional summer jobs. These really were additional jobs under the youth employment strategy's Canada summer jobs program. In our last budget, we committed an additional $448.5 million over five years to the youth employment strategy across Canada starting in 2018-19. This funding will make it possible to double the number of Canada summer jobs placements in 2019-20 and allocate additional resources for a modernized youth employment strategy in the following years. That is what we call a good investment. However, we need to go further. We need to give our youth and labour market analysts the ability to know and, in a way, to predict the future. As that university student told me last week, the nature of work itself is changing. The needs of the labour market are changing. Things are going well today. We even have a labour shortage problem-and it is a problem. We need to look to the future to figure out where we should be. In this day and age, it can be hard to distinguish between real information and fake information, some of which we heard this evening. When people choose a career path and are looking for work, it can be hard to separate fact from fiction. We need better information. Better information leads to better outcomes. That is why the Government of Canada invested in a digital platform to provide the accurate and up-to-date information Canadians need to make informed career decisions. The government is investing $27.5 million over five years starting this year, and $5.5 million per year ongoing, from Employment and Social Development Canada's existing resources to support an education and labour market longitudinal linkage platform. I am happy to say that this platform will be housed within Statistics Canada, which is also doing very good work on the census and the long-form questionnaire that we brought back thanks to the Minister of Finance. (2025)[English]As I indicated, since 2016 we have had great job growth in this country, with 600,000 jobs, almost all of them full-time jobs. The unemployment rate has never been lower in 40 years. Salaries, as we found out last week, are increasing at the fastest rhythm that they have in over five years. This is an economy that is on the right track. It is one that we cannot keep our eyes off, for all the reasons that I have indicated. We have to continue to work as we do with our provincial partners and continue to increase our co-operation and partnership with them as we transfer money for labour market training and labour market programs. That is especially true in Quebec, but it is true all across Canada. We need solid partnerships there. We need solid partnerships with professional organizations and others. We need to keep our focus on skills training as we continue to work on infrastructure and continue to work on increasing pension benefits for Canadians, but we are decidedly on the right track.[Translation]We are decidedly on the right track. Our plan is working. Canada is doing well. Our economy is strong, and we have the Minister of Finance and our government to thank for that.</t>
  </si>
  <si>
    <t>Bill</t>
  </si>
  <si>
    <t>Morneau</t>
  </si>
  <si>
    <t>Toronto Centre</t>
  </si>
  <si>
    <t>Hon. Bill Morneau: (2030)[Translation]Mr. Chair, that is an extremely important question. Given that our economy is changing because of artificial intelligence and future automation, the nature of work will change drastically. Jobs will be different in the future. This means that we need training now to meet the needs of our economy. It is crucial that people have the opportunity to succeed in the future. That is why we are working with the provinces and territories. We have added money for training. We will continue with our approach of considering how we can quickly evolve with the changes in the economy. Training is at the centre of our approach.</t>
  </si>
  <si>
    <t>Mark</t>
  </si>
  <si>
    <t>Gerretsen</t>
  </si>
  <si>
    <t>Kingston and the Islands</t>
  </si>
  <si>
    <t>Mr. Mark Gerretsen (Kingston and the Islands, Lib.): (2045)[English]Mr. Chair, I am pleased to have this opportunity to rise in the House to address the somewhat unique debate we are having this evening.I would like to take the opportunity to highlight one of the central initiatives in budgets introduced by this government, and that is the important role our government is playing in supporting innovation in Canada.In budget 2017, as part of our plan to build an economy that works for everyone, an economy where Canadians have access to high-quality jobs and where Canadian businesses are well placed to compete in a rapidly evolving and competitive global marketplace, the government launched the innovation and skills plan.I should have mentioned at the beginning that I will be reading some prepared notes, and then after that I will have a couple of questions for the minister.Even though that initiative was launched only a little more than a year ago, there have already been many successes. For example, as part of our plan, we launched the pan-Canadian artificial intelligence strategy to ensure Canada would remain a global leader in this exciting field. We also launched the global skills strategy to make it easier for companies to access top talent from around the world. As part of our plan, we also created six new economic strategy tables that would serve as a new model for industry-government collaboration, and five new innovation superclusters around the country that would create tens of thousands of well-paying middle-class jobs.At the foundation of this plan is science. Strong science is the pillar for transformative discoveries and innovations that improve our world, such as new medical therapies, quantum computing technologies, new agricultural practices, and more.The government has heard the strong and united message from the research community on the need to restore and make new investments in the future of Canadian science, one that supports young researchers and embraces the increasingly international, interdisciplinary, and fast-breaking nature of leading-edge research.I would like to commend the good work done by members of the fundamental science review, who last year presented a report on the state of Canada's fundamental science ecosystem, a review the likes of which we had not seen for over 40 years.Informed by this work, the government took action in budget 2018 to help make Canada a world-leading centre for research and innovation. We did this by making a historic investment in the next generation of researchers. The next step of our innovation and skills plan will be to ensure Canada has the talented people needed to make important discoveries and to compete in a global economy.In budget 2018, it was announced that we would invest nearly $4 billion over five years in support for researchers, big data, and state-of-the art tools and facilities to ensure Canadian researchers would have everything they needed to succeed. This will ensure that as we build a forward-looking economy, the next generation of Canadian researchers are qualified for jobs they are excited to have. This includes $1.2 billion for the granting councils, the most ever given in new funding for fundamental research through the granting councils in Canadian history.As we are on the topic of fundamental research, I note that on April 16 I attended the Queen's University Education Downlink with NASA. This wonderful event featured Canadian astronaut Drew Feustel, live through the first-ever video feed between the International Space Station and a Canadian university. Drew answered questions from attendees and shared his empowering stories. His success is an inspiration to the next generation of Canadian researchers. I am certain the innovation and research funding proposed in budget 2018 will empower more Canadians to reach the heights that he has.Investments will be tied to clear objectives and conditions so Canada's next generation of researchers is larger, more diverse, and better supported. I would like to take a few minutes to get into some of the specifics of this new funding.We know that research expands our basic understanding of the world, generates new ideas, and helps build a workforce that is better able to respond to challenges with creativity and confidence. Through Canada's granting councils, we are doing just that. The government is making a historic investment in the granting councils. This means better opportunities for students and researchers. This investment will provide increased support and training opportunities for roughly 21,000 researchers, students, and high-quality personnel across Canada every year.(2050)The granting councils are also tasked with developing new plans to achieve greater diversity among funding recipients, ensuring that funding reaches a more diverse group of researchers, including more women, members of under-represented groups, and those early in their careers.To attract and retain leading early career researchers at post-secondary institutions across the country, the government announced new funding for the Canada research chairs program. This new funding will be targeted to early career researchers whose diversity better represents Canada's population.Better support for Canada research chairs means more support for people like Jason Moffat at the University of Toronto, whose research will help identify new cancer cell vulnerabilities, increase understanding of how cancer begins, and ultimately aid in developing tools to help diagnose and treat cancer; or Gilles Gerbier at Queen's University, whose research on particle astrophysics will help unravel the mysteries of dark matter and deepen our understanding of the universe's vast complexities.Researchers need access to state-of-the-art tools and facilities at Canadian universities, polytechnics, colleges, and research hospitals so they can carry out the groundbreaking research that makes Canada a leader on the global stage. Through budget 2018, the government took the important step of providing ongoing, stable funding for research tools and infrastructure, supported through the Canada Foundation for Innovation.Providing Canadians with the opportunity to realize their full potential is not just the right thing to do. It is the smart thing to do for our economy.In Canada, fewer than one in six small and medium-sized enterprises, 16% in fact, are majority-owned by women, and businesses owned by women tend to generate less than half the revenue generated by businesses owned by men. This can change, and it needs to change if we are to unlock economic growth for all Canadians.To address ongoing barriers and advance the growth of women-led businesses, the government announced in budget 2018 a new women entrepreneurship strategy, which will be a comprehensive and coordinated approach to supporting women-led businesses across the country.To improve access to capital, skills, mentorship, procurement, and networking opportunities, all important factors for growing businesses, the government announced $105 million over five years to support women-led businesses, to be delivered through the regional development agencies.Because we know that growing businesses need customers, the government announced that it intends to introduce measures to increase the participation of women-owned SMEs in federal procurements.Finally, we know that turning new ideas into world-class companies requires lots of capital. This is why the government announced $1.6 billion in new financing over three years for women entrepreneurs through the Business Development Bank of Canada and Export Development Canada, and an increase to $200 million for investments in women-led technology firms through the Business Development Bank of Canada's women in technology venture capital fund.Combined, these initiatives will give women entrepreneurs a greater chance to grow, hire, innovate, and succeed.Canada has a reputation as a global leader in science and innovation. Ensuring that Canada remains this way is why our most recent budget is making historic investments in the next generation of researchers, whose diversity also better represents Canada's population, to lead to breakthrough discoveries that will improve the quality of life for all Canadians.</t>
  </si>
  <si>
    <t>Mr. Mark Gerretsen: (2055)[English]The government's initiative and skills plan, as I indicated, will help build an economy where Canadians have access to high-quality jobs and where Canadian businesses are well placed to compete in a rapidly evolving and competitive global marketplace. This certainty seems to be working, given that, as mentioned, the plan has already led to the launch of the pan-Canadian artificial intelligence strategy, the global skills strategy, six economic strategy tables, and five innovation superclusters across the country. The measures our government announced in budget 2018 would help to make Canada a world-leading centre for research and innovation, including by investing nearly $4 billion in new money over five years for support of researchers, big data, and state-of-the-art tools and facilities so that Canadian researchers have everything they need to succeed. For example, through budget 2018 the government would strengthen the National Research Council by convening large-scale teams of Canada's top scientists to reinforce its research-strength role as a trusted partner of firms of all sizes and of academia. This would advance the high-risk, high-reward research with potential for game-changing scientific discoveries and technological breakthroughs and, in the end, take our ideas to the global marketplace.My question for the minister relates to the historic investments we have been making. There are so many more different opportunities and so many more different items in the budget that address specifically how we will continue to build on this innovation. I wonder if the minister would like to take the opportunity to comment a bit further and highlight some of the things related to investment in innovation that were addressed in budget 2018.</t>
  </si>
  <si>
    <t>Hon. Bill Morneau (Minister of Finance, Lib.): (2100)[English]Mr. Chair, Canadians as innovators certainly seek answers to difficult questions and are always looking for new ways to apply what they have learned. For example, the desire to understand how the human heart works led to pioneering efforts in open-heart surgery and the invention of the artificial pacemaker. Curiosity about how we learn and think led to breakthroughs in machine learning and artificial intelligence, discoveries that are improving our quality of life and putting Canada at the leading edge of research and discovery.However, as we build a forward-looking economy, better focused on science and innovation and inclusive of women and under-represented groups, we need to ensure that all of our communities are well positioned to benefit. To help foster economic growth in communities across Canada, the government proposed in budget 2018 to provide an additional $511 million over five years, starting in 2018-19, to the regional development agencies to support the innovation and skills plans across all regions of Canada. This means more and better-tailored programs and support for workers and communities, delivered in a way that makes the most impact. This initiative would also tie into the women entrepreneurship strategy to provide nationally coordinated, regionally tailored support for women entrepreneurs, as well as help workers and communities in the west and in the Atlantic region adapt to Canada's transition to a low-carbon economy.These are just a few more examples of how our government plans to help create the industries and the jobs that will strengthen and grow Canada's middle class for years and for generations to come.</t>
  </si>
  <si>
    <t>Hansard - 282</t>
  </si>
  <si>
    <t>David</t>
  </si>
  <si>
    <t>Lametti</t>
  </si>
  <si>
    <t>LaSalle-Émard-Verdun</t>
  </si>
  <si>
    <t>Mr. David Lametti (Parliamentary Secretary to the Minister of Innovation, Science and Economic Development, Lib.): (1430)[English]Mr. Speaker, our government is pursuing an innovative strategy across the whole of the country, across a number of different sectors, whether it be in manufacturing, whether it be in aerospace, whether it be in artificial intelligence, and the digital economy, with 600,000 new jobs all across the country since we have taken office. Most of those jobs are full-time. We are doing a great job on economic diversification, which is precisely what economists are telling us to do.</t>
  </si>
  <si>
    <t>Hansard - 279</t>
  </si>
  <si>
    <t>Mr. David Lametti (Parliamentary Secretary to the Minister of Innovation, Science and Economic Development, Lib.): (1725)[Translation]Mr. Speaker, it is an honour for me to rise in the House this evening to talk about the budget. First of all, on behalf of the people of LaSalle-Émard-Verdun, as well as all Canadians, I would like to extend my condolences to all those affected by the tragic event that has befallen Humboldt, Saskatchewan. This was an absolute tragedy. We offer our prayers, condolences, and thoughts to all those it has affected. We hope that, through this tragedy, we will forge stronger ties across the nation.It goes without saying that my constituents in LaSalle-Émard-Verdun will benefit from many elements of this budget. Some of my colleagues have already discussed these measures, such as housing, the child benefit, and benefits for workers seeking retraining. I would like to talk about one element of the budget that I personally think is very important for Canada's future. I am often asked why I went into politics. I used to be a university professor. I was full professor in a fantastic faculty with an exceptional teaching staff and amazing students, whom I must admit I miss very much. It was a good gig. Why change careers to go into politics?(1730)[English]The answer often turns, at least in terms of part of the answer, on funding for fundamental research in this country. As a university professor over the 10 years under the previous Harper government, I saw the literal destruction of research funding in Canada. There were cuts to the Social Sciences and Humanities Research Council, cuts to NSERC, cuts to CIHR. Colleagues and students across Canada whose funding was compromised by these very radical cuts in our education system struggled. Colleagues struggled, but worse was that students struggled. Graduate students struggled. My funding for graduate work for my doctorate was funded by the Social Sciences and Humanities Research Council in a period when funding was more generous. How many people were unable to have that education that I was fortunate enough to get through SSHRC funding during the period of the Conservative government? How many are out there that we just do not know about, because they did not get the funding? How many good research projects that would have funded graduate and post-graduate students did not get funded in Canada because of the Harper cuts? How many good, innovative, brilliant students and academics went to other countries and never came back because of the budget cuts to basic research funding under the Harper government? What is worse is the number of academics, intellectuals, and experts in various domains who left simply because they were sick and tired of hearing academics being run down by Stephen Harper and the people around him. That is why I jumped into politics. I gave up a good gig because I thought that everybody had a responsibility to make sure that we could do everything in our power to make sure that we could change that government, and we succeeded.Before I go on, I just want to inform the House that I will be splitting my time with the member for St. John's East.The election day came in 2015. Immediately, in budget 2015, we stopped the gap in terms of the deficit in basic fundamental research funding in Canada.[Translation]David Naylor and his colleagues were tasked with reviewing the state of basic research in Canada. In budget 2017, we invested a great deal of money in that part of the puzzle, specifically in innovation and skills. Budget 2017 really was about innovation and skills. Still, basic research in this country needed additional support.We waited for the Naylor report, and once we received it, we appointed a new chief science advisor. This measure was very well received by the scientific community. Then we began rebuilding. In budget 2017, we invested a lot of money in superclusters and in strategic funds for innovation. We made an important announcement today at Bell Helicopter, north of Montreal. That is another very innovative company in this country. We also invested to help young people learn how to code with the CanCode initiative. However, we waited until budget 2018 to create and build a future together through basic research with a $3-billion investment over five years in Canada's research organizations.(1735)[English]That is $1.7 billion over five years to support the next generation of researchers in Canada. This is curiosity-based research. It is research that is driven by the intellectual curiosities of basic research. It is absolutely critical that in addition to any innovation spending and any spending on skills training that we do, we also buttress curiosity-driven research. In Canada right now, in Montreal, Toronto, and Edmonton, we are going through a boom in the artificial intelligence economy. That is wonderful, and our government is investing in that, as are provincial governments across Canada, as are private sector partners as well. Why are we at that state? It is because 20 years ago, when Yoshua Bengio, Geoffrey Hinton, and Richard Sutton were doing machine learning and other bits of artificial intelligence and were not necessarily getting any traction in other parts of the world, they were being funded in Canada by NSERC. They managed to convince, in very rigorous competitions for funding, enough of their colleagues that their research should be funded, and it was. Having seen the other side, I can say that these academic funding competitions are tough, very rigorous, and held to the highest standard, with experts from Canada and around the world participating as a matter of academic duty. Now, 20 years later, we are beginning to see the economic fruits of that research. Sometimes it will work and sometimes it will not. However, the point is that we need to be funding basic research in a big way, and $1.7 billion over five years to the three major agencies is absolutely critical.In addition to funding basic research, we also need to fund infrastructure for research. Hence, the Canadian Foundation for Innovation, the CFI, is receiving $1.3 billion over five years for labs, equipment, and infrastructure...I have that number wrong. It was $1.3 billion in total, of which $763 million will go to the CFI. That is critically important, because it wanted and needed a stable budget. It often does the structural work that makes the curiosity-based research possible.To conclude, when I look at this budget, I see the fulfillment of one of the major reasons that I went into politics. It was absolutely critical to help restabilize the research picture in Canada to make Canada a destination for research. I would like to think we have succeeded.</t>
  </si>
  <si>
    <t>Hansard - 270</t>
  </si>
  <si>
    <t>Mr. David Lametti (Parliamentary Secretary to the Minister of Innovation, Science and Economic Development, Lib.): (1120)[English]Mr. Speaker, this was a trip that was focused on creating and enhancing our business relationship with India. We welcomed $1 billion in total investments between Canadian and Indian companies, which will lead to the creation of close to 6,000 good, well-paying middle-class jobs in Canada, such as with Tech Mahindra, a leader in tech IT services, which will be investing $100 million to establish a new centre of excellence for artificial intelligence in Canada; and the Jubilant Bhartia Group, which will be investing $100 million to expand its facilities in Kirkland.</t>
  </si>
  <si>
    <t>Mr. David Lametti (Parliamentary Secretary to the Minister of Innovation, Science and Economic Development, Lib.): (1125)[Translation]Mr. Speaker, I can tell the hon. member that the purpose of the trip was in fact to promote trade and strengthen our trade relationship with India.What we achieved was $1 billion in investments between the two countries, and nearly 6,000 jobs for middle-class Canadians. Let me give some examples. Tech Mahindra, a leader in information technology, is going to invest $100 million in Canada to create a centre of excellence in artificial intelligence.</t>
  </si>
  <si>
    <t>Hansard - 263</t>
  </si>
  <si>
    <t>T.J.</t>
  </si>
  <si>
    <t>Harvey</t>
  </si>
  <si>
    <t>Tobique-Mactaquac</t>
  </si>
  <si>
    <t>NB</t>
  </si>
  <si>
    <t>Mr. T.J. Harvey (Tobique-Mactaquac, Lib.): (1415)[English]Mr. Speaker, I rise today to recognize February 13 as Canada's Agriculture Day. As chair of the all-party agriculture caucus, I hosted a breakfast with industry leaders this morning along with my colleagues and co-chairs, the member for Bruce-Grey-Owen Sound and the member for Saint-Hyacinthe-Bagot.We would like to recognize the great work being done around excellence in agricultural innovation and all those who contribute to the future of the agriculture and agri-food sectors, including artificial intelligence and robotics. The opportunities for Canada's farmers and food processors on the global stage are nothing short of breathtaking. The UN Food and Agriculture Organization has projected that global demand for food is projected to increase by 60% by 2050.I would like to reiterate Canada's message about the need to invest in innovation to help feed a growing population while protecting the environment. Today, 5% of the population feeds 95% of those who do not produce food. There is no question that innovation will play a critical role in helping the sector meet these demands. I would like to extend an invitation to all my colleagues on both sides of the House to come to room 525, 180 Wellington, to sign my _x001c_ how long have you been farming_x001d_  poster.Last, if people have eaten today, take five minutes and thank a farmer.</t>
  </si>
  <si>
    <t>Hansard - 261</t>
  </si>
  <si>
    <t>Jean</t>
  </si>
  <si>
    <t>Yip</t>
  </si>
  <si>
    <t>Scarborough-Agincourt</t>
  </si>
  <si>
    <t>Ms. Jean Yip (Scarborough-Agincourt, Lib.): (1155)[English]Mr. Speaker, the Minister of Science was recently in Toronto to meet with leading artificial intelligence researchers to talk about Canadian Al leadership. We can harness that work to provide benefits for Canadians. In the last year, we have seen internationally leading companies investing in new Al research labs in cities across Canada, including Toronto, Montreal, and Edmonton. Could the Parliamentary Secretary for Science explain how our government is supporting this important sector and how these international partnerships will help Canada remain a world leader in Al research and innovation?</t>
  </si>
  <si>
    <t>Kate</t>
  </si>
  <si>
    <t>Young</t>
  </si>
  <si>
    <t>London West</t>
  </si>
  <si>
    <t>Ms. Kate Young (Parliamentary Secretary for Science, Lib.): (1155)[English]Mr. Speaker, I thank my colleague from Scarborough-Agincourt for her hard work promoting Canada's AI strategy.Our government is committed to supporting research and innovation to grow our economy and improve the lives of Canadians. We are building on Canada's international leadership in artificial intelligence by investing $125 million in a pan-Canadian strategy that is helping attract international investment, recruit and retain world-leading talent in Canada, and create new well-paying jobs for Canadians.Centred around Canada's leading scientists who are working with industry partners and universities, our approach will help ensure all Canadians benefit from the exciting opportunities of this innovative sector.</t>
  </si>
  <si>
    <t>Hansard - 253</t>
  </si>
  <si>
    <t>Hon. Michelle Rempel (Calgary Nose Hill, CPC): (1250)[English]Mr. Speaker, I would describe the thesis of my speech as helpful suggestions for committee stage. On the surface, there are quite a few positive things in this piece of legislation, and something I think all of us in the House can agree on is that it is a positive thing to reduce tobacco product usage. I am sure some lobbyists listening to this might not agree, but I think that is something we probably all agree on here. The question then is how we do that. Would the legislative framework we are looking to introduce drive to that end goal? Would it make Canada healthier? What are some of the opportunity costs? What are the costs associated with implementing this legislation? How do we make sure that at committee stage some of these issues are addressed?For anyone watching, this bill was introduced in the other place and has gone through the reading stages there. It is an act to amend the Tobacco Act and the Non-smokers_x0019_  Health Act and to make consequential amendments to other acts. It was introduced in the other place on November 22, 2016. The bill proposes amendments that would implement a legislative framework under the Tobacco Act for vaping products. To clarify, a vaping product is defined in subclause 3(3) of this bill as: (a) a device that produces emissions in the form of an aerosol and is intended to be brought to the mouth for inhalation of the aerosol;(b) a device that is designated to be a vaping product by the regulations; (c) a part that may be used with those devices; and (d) a substance or mixture of substances, whether or not it contains nicotine, that is intended for use with those devices to produce emissions.It does not include devices and substances or mixtures of substances that are excluded by the regulations, tobacco products or their accessories.This has come up in debate already. As I understand it, and I would be happy to hear some clarification, this bill does not actually cover something that we would refer to as heat-not-burn cigarettes. When I studied this legislation, I will be honest that I had no clue about the differences between these products, but they are different and are being marketed separately now. It feels like one of those whack-a-mole situations where we have introduced this legislation to put regulations on vaping products, but we are now lagging behind on this other form of tobacco.Since I have spent some time defining what the bill covers, my understanding is that the bill does not include heat-not-burn cigarettes. An article in The Globe and Mail in August 2017, stated:One of the world's largest tobacco companies is rolling out a smokeless cigarette in Canada that it contends is less harmful than conventional combustible products, but some critics call the device merely a ploy to maintain _x0013_  or even increase _x0013_  market share in the face of dwindling smoking rates.Philip Morris International has developed a heat-not-burn product called IQOS, or I-Quit-Ordinary-Smoking,-They have tried to brand it as a smoking cessation product:-that the tobacco giant says retains a high level of nicotine while reducing carcinogenic components found in the smoke of regular cigarettes.As I understand it, this product heats the tobacco stick or cigarette up to a point where the substance can be inhaled, but is not actually combusting the product. Therefore, by the definition of the producer, not as many carcinogenic products are being inhaled. Under the theme of helpful suggestions for committee, my understanding is that the proposed regulations in the current bill do not cover this product, but we probably need some regulatory congruency just so there is some certainty both in the marketplace and for consumers and the health care system on what the government's intent is with this other product.As far as I can tell, this product is being quasi-marketed as a smoking cessation product, but there has not been a lot of arm's-length research to show that it actually does that. The research that I have read on vaping products, which are also marketed as smoking cessation products, is that they actually prolong the period to cessation because people maintain their addiction to the nicotine.(1255)As this bill heads to committee, I think that those particular claims and whether they are adequately addressed within this regulatory framework are important to address. If we do not have the quantitative data to look at that, then it is incumbent upon the government to initiate some studies to that effect. I did find as a legislator there was a bit of a gap in information on those claims. Certainly, the producers of these products have done research. As a legislator, I would like to see some arm's-length research done prior to making any sort of conclusions on that particular issue.To continue on with the debate around the IQOS product, or this slightly less smoky cigarette, I want to read one of the complaints about it because I do not think the health minister  has commented on this yet. It states: David Hammond, an expert in tobacco policy at the University of Waterloo, said PMI and other tobacco companies have been making claims about minimizing health risks for decades, going back to the 1950s when filtered cigarettes were introduced. _x001c_ If they think combustible cigarettes are killing people and they would rather not sell them, then I would ask them why they continue to sell them?_x001d_  he said. Still, Hammond agreed that any nicotine product that doesn't involve smoke inhalation _x001c_ is almost certainly going to be less harmful than regular smoked cigarettes. That includes e-cigarettes and it probably includes these products._x001d_ I am reading that statement into the record because of the number of times _x001c_ probably_x001d_  and _x001c_ maybe_x001d_  are used. I think there are a lot of claims that are being inserted into the rationale for proceeding with this regulation. However, we just do not have a lot of quantitative data on it. Again, I am not trying to use that as a knock on the bill itself, but more that this is something which as parliamentarians we should be trying to get more information on at committee.My colleague from Cariboo-Prince George, who is a fantastic colleague, brought an article to my attention that talked about the context as to why this legislation is important. An article was released a couple of days ago about a situation that occurred in Delta, British Columbia. A baseball player died under some circumstances and his mother has been calling for stronger vaping regulations after his death. This is the Kyle Losse case. His stepmother Niki Losse took Kyle to the hospital and then he passed away. She found an e-vape product where he had collapsed. A subsequent blood test determined that Kyle had nicotine in his system, and she believes there was some sort of an associated risk here. The Kyle Losse case underscores the fact that there has not been a lot of research on the health effects of vaping tobacco. There are a lot of claims out there. While it might be true that the health impact of vaping products may be less harmful than traditional tobacco products, we do not understand what unique health challenges they may present.As this legislation progresses, it is important for the government to look at a research framework around this issue, so that as we review the efficacy of this framework, assuming that it goes into force, we can measure those outcomes against quantifiable research. I must emphasize the point that when I was preparing for this bill, there was no consistent body of research that one could point to from credible, peer-reviewed sources that really hit a lot of these claims home. That is something we should look at.A lot has been made about the plain packaging. I would like to take some time to talk about that as well and make a similar point. (1300)The parliamentary secretary, in his introductory speech on this bill, talked about how Canada was lagging behind. In the past we had always been a world leader in legislation that aimed to reduce tobacco usage. He said that Canada had ceded the mantle of world leader in tobacco control to other countries such as Australia and the United Kingdom, that they had been quicker to adapt tobacco control efforts to address the always changing stories tobacco companies used to recruit new smokers, and that it was the government's intention to once again make Canada a world leader in tobacco control. The he went on to talk about the plain packaging component. Australia has put in place plain packaging. On the surface, this is probably worth exploring, but there are associated consequences with it that we do not have a lot of research on, including the potential correlation between the introduction of plain packaging and an increase in contraband tobacco, as has been discussed at length in the House.As always, when we as legislators use data from other jurisdictions, I sometimes feel we do ourselves a disservice, and I will get to that in a minute because there is not a lot of quantifiable data on that link one way or the other from other jurisdictions. Canada is in a fundamentally different context than a country like France. We are more geographically diverse, we have different problems with contraband, and we also have a higher rate of contraband being a problem. At committee stage, it is worth it to perhaps bring in more experts who could speak to the problem of contraband and how the legislation with plain packaging could impact that and then amend the regulatory framework in such a way that perhaps the component could be addressed.When I read the debate, one of my NDP colleagues asked the parliamentary secretary about this issue and the response was that the Liberals had a strategy to deal with it, which is administered by the RCMP and other agencies. I think that strategy actually turns out in March of this year. I have a concern that if this legislation comes into force and we have not adequately thought about the specific measures we need to implement within combatting a contraband framework unique to Canada, while layering on the additional pressure that the plain packaging regulations in this might have, we will do Canadians a disserve. To emphasize the point of how much contraband is an issue in Canada, an article was posted by CBC in November 2017, which says _x001c_ Contraband tobacco 'out of control' in Ontario, convenience store lobby says_x001d_ . It says:More cigarettes smoked in Ontario this year are contraband than in the last four years, a study released Wednesday by a group of convenience store owners in the province suggests. The study found especially large percentages of contraband cigarettes in northern Ontario. In the cities near Hamilton, the largest increase by far was in Brantford, where contraband cigarettes accounted for half of the cigarettes smoked, up from 36 per cent last year. In Hamilton, 31 per cent of cigarettes smoked were contraband, up from 25 per cent a year earlier. Across southwestern Ontario, contraband cigarettes rose to 33.9 per cent from 26 per cent in 2016 - the highest proportional increase in the four regions of the province studied. The Ontario Convenience Store Association commissions the study every year, where researchers sweep a sample of about 100 butts from high-traffic locations like schools, hospitals, malls and casino in 23 cities. Then the group analyses whether the cigarette was contraband or was legally sold. The group's president...told CBC News he acknowledges the survey isn't scientific, but said it does get at the trend without relying on consumers, stores or distributors to be honest about whether their smokes are legal.The reason I wanted to put that on the record is that there is another theme there. He acknowledges that the study is not scientific. We hear on the news that there is an increase in contraband, but we do not really understand how widespread the problem is. This is one sample in one region of the country. It is important to note that Canada has regional differences in tobacco usage. Without having that framework, how can we possibly look at strategies to prevent the distribution of contraband products? Again, this is a helpful suggestion as the bill goes to committee. It is incumbent upon the government to look at, as the framework for combatting contraband is potentially renewed or whatnot in March, the research on how much contraband is a problem should come to bear.(1305)Perhaps the government could partner on with companies that are doing behavioural research on tobacco consumption using artificial intelligence technology. A lot of new companies are working in this space. Perhaps we could start looking at a better model on how we monitor this. We love to regulate in this place. It is kind of our first reaction to any sort of policy problem. However, my concern with the implementation of the proposed legislation is that without the associated metrics or a system to measure the efficacy of the legislation, we really cannot tell our constituents whether what we have put in place here is working. In looking at the proposed legislation, the government has not put a lot of information out to parliamentarians about the cost of implementing the framework. I do not even understand how the government would implement this framework. Therefore, I would like to see my colleagues who will study the bill at the health committee really question departmental officials about how they plan to implement it, over what time period, and what metrics the government will be using. What are the end goals? Is the government stating that the legislation will see x percentage of reduction of tobacco usage over a period of time? If so, how will the government measure that and what sort of quantitative analysis will it put in place to do that?Again, my review of this shows that there is not a lot of framework out there or research being done on this. My concern, and I am showing my Conservative colours on this, is that we should not be moving directly to regulation without having that framework in place. We should be able to communicate to our constituents, when we put in place regulation, how much it will cost to implement and how we will measure it against stated end goals, which is kind of lacking in the bill.On the surface, I do not oppose plain packaging. If the data is there to show that it reduces tobacco usage, then it we should probably explore this. However, my question is where is that data right now. The closest thing I could find in another jurisdiction was in France where it has had plain packaging regulations. Official data published on January 29 by the French agency shows that plain packaging has not had an impact on smoking rates. Indeed, according to l'Observatoire français des drogues et des toxicomanies, in the course of 2017, sales of cigarettes remained stable with a slight decrease of a 0.7% in volume after a 1.3% increase in sales during the first half of the year. This study was conducted between August 4, 2017 to January 29, 2018, so this is fresh data. This failure was acknowledged by the French health minister, Agnès Buzyn, who stated, _x001c_ We know that plain packaging does not lead smokers to stop smoking._x001d_  She concluded that _x001c_ unfortunately in 2016, the official sales of cigarettes have increased in France. Plain packaging did not contribute to the decrease of official tobacco sales._x001d_ The French study is worth examining at the committee stage. Also, when we do that, we should look at the regional context. What sort of factors does France have that might be different from Canada with respect to tobacco usage and contraband increases? Whenever we seek to put regulations in place, we should be able to clearly define what we hope to see as the measurable policy outcome, which I am not sure has been stated here; how much it is going to cost; and then how we would measure success. We need more robust research, and I would like to see the government put that in place prior to implementation of this framework.</t>
  </si>
  <si>
    <t>Hansard - 237</t>
  </si>
  <si>
    <t>Nicola</t>
  </si>
  <si>
    <t>Di Iorio</t>
  </si>
  <si>
    <t>Saint-Léonard-Saint-Michel</t>
  </si>
  <si>
    <t>Mr. Nicola Di Iorio (Saint-Léonard-Saint-Michel, Lib.)(1715)[English]Motion moved: That, in the opinion of the House, the government should recognize the importance of educating Canadians about the consequences of impaired driving due to alcohol, drugs, fatigue or distraction, which, each year, destroys the lives and health of thousands of Canadians, by designating the third week of March, each year, National Impaired Driving Prevention Week. He said: Madam Speaker, it is with tremendous enthusiasm that I rise to introduce my private member's bill, Motion No. 148. Such bills represent an important part of the work conducted by this House. PMBs, as we refer to them around here, provide members such as myself with an opportunity to put forward and pursue a matter that is believed to be of fundamental interest to our fellow citizens, to trigger a fundamental change in their lives, and to provide a tangible solution to a problem currently impacting their lives. It is with great pride that I apply myself in my duties as member of Parliament for Saint-Léonard-Saint-Michel. I represent good people, who on a daily basis further themselves to improve their lives and those they hold dear, thus ensuring that we all have a better country that we can all be proud of. I feel very humble when I witness the trust they place in me. While I resisted the pressures and invitations to become a candidate for public office because of my concerns about my family and profession, all of my constituents know that, when I accepted, I did so with all my determination, energy, and enthusiasm. It was equally clear that I would continue to pursue activities that both defined me and enriched my experience as a parliamentarian. Thus, I continued my practice of law, my teaching, research, and book-writing activities, my involvement with charities, and most important of all, my work as an advocate for road safety, work that brings me back to an important motivation and guiding principle in my decision to enter public service.Chief among the reasons for carrying on my professional, philanthropic, and community activities after my election is my deep-felt need to remain grounded and retain sufficient independence to carry on my work as an elected official. I am fully mindful that, because of my decision to remain an active law practitioner, and by virtue of the prevailing rules in place, I am precluded from ever occupying a cabinet position. As I will explain shortly, my personal journey and the objectives that I set to attain while having the privilege of being an integral part of this institution more than makes up for any opportunity that I might be forgoing.(1720)[Translation]I notice that our fellow citizens are adopting healthy lifestyles these days. Ironically, by leading an active life, they are putting their lives at risk, because accidents are the leading cause of death for Canadians under 45. That statistic includes all accidents, not just road accidents, though road accidents account for a substantial portion. Canada suffered a great tragedy in the 2000s when 158 Canadian men and women in uniform gave their lives for their country in a decade-long war. However, over that same period, nearly 100 times more people died in collisions involving drugs and alcohol. It is an unspeakable tragedy. We are talking about nearly 15,000 people who died in that way. Wars end, but road fatalities never do. Every day, four Canadians die in a collision involving alcohol or drugs. Sadly, the tragedy does not end there, as others suffer serious injuries, leading to paralysis, amputation, and other functional limitations. Add to that all the other injuries and their consequences, as well as the material damages, hospital bills, health care costs, and subsequent losses to society.In terms of the criminal aspect, police reported more than 72,000 impaired driving incidents in 2015. Impaired driving is the most common offence in cases heard by criminal courts. It is the leading criminal cause of death in Canada.This brings us to cannabis. As we speak, Canadians are driving under the influence of cannabis. This drug is currently sold by criminal gangs, which are motivated solely by profit and are not bound by any obligation to ensure the well-being or safety of their clients. It goes without saying that when cannabis is legalized, people will continue to consume it, and we will still have a problem with people driving under the influence of cannabis. We are entering a new era that will require a new approach and stepped-up prevention efforts. The legalization of cannabis raises many concerns about its impact on driving. However, legalization also brings new hope, as it may result in more research on cannabis, its effects, and above all, techniques for determining its precise impact on driving ability. As for collisions and non-accidents, in common language, we tend to consider or at least to talk about a fatality caused by a drunk driver as an accident, when really, there is nothing accidental about it. It is a collision, not an accident.In terms of technology, we cannot talk about the tragedy of impaired driving without mentioning the meaningful progress that has been made in recent years. Although considerable progress has been made, we still cannot forget the staggering number of deaths that do still occur as well as the serious injuries. I want to reiterate that this progress would not have been possible without all the efforts made in the area of prevention by many stakeholders in the field. I cannot say it enough: prevention must continue. We must constantly continue, renew, and increase prevention efforts. There is more. Technology must also serve to help and strengthen prevention. Over the next few years, we can look forward to advances in artificial intelligence and deep learning in order to come up with more solutions to eliminate the scourge of drug-impaired driving and eliminate the sources of distracted driving.(1725)[English]What is my motivation? To adequately describe my motivation, I need to provide a glimpse into my personal journey. After 5,000 years of lineage in a magnificent locality in what is now Italy, I was the first generation to be born abroad, namely, in my great country of Canada, while being a dual citizen. Where I was born was, at the time, the poorest area of the poorest neighbourhood in Canada. While being poor, we never felt poor because we had one another. My father is a survivor of the Nazi camps, where he faced forced labour, the harshness of physical and psychological punishment, and hunger on a daily basis. Both he and my mother devoted themselves to their family while instilling the values and virtues of hard work and service to the community. That is what brought me to be a founder of the largest ethnic cultural centre in Canada, the Leonardo da Vinci Centre, on the board of which I remain to this day and where I have established my riding office.Then there was a call. In my case, it all began with a phone call in the middle of the night on July 24, 2010. The phone stopped ringing before I could answer it. I went back to bed, and shortly after, it rang again. When I answered, the caller identified himself as a physician in the emergency ward of the Montreal General Hospital. One of my three daughters had been brought there after being in a car that struck a tree at a very high speed, actually 140 kilometres an hour. She was in critical condition, had brain bleeds, multiple fractures, and was in a coma. I did not recognize her when I saw her. The physician insisted that I get to the hospital as quickly as possible. He kept repeating and asking if I understood what that meant. It was the summer of Claudia's 16th birthday. After a midsummer school reunion, she was waiting for a taxi with two friends when a young man offered to drive the girls home. Despite their initial refusal, they accepted. Claudia and her friend, Justine, arrived at the hospital between life and death. Claudia was in a month-long coma before waking up completely paralyzed. I was told she would never walk again. I never accepted the initial reports that she would not make it. Claudia, on the other hand, never accepted the notion that she would not walk again. Today I simply need to turn my head, and I see a living miracle every time I look at her. Now she attends McGill law school. She is the youngest member of the board of directors of a public corporation in Canada's history. She was awarded the distinction of the Young Quebecers Leading the Way Award for 2017. She has run two half marathons. All of that is because of her tireless advocacy in matters of road safety, and particularly, impaired-driving prevention. She is a survivor and a miracle. However, Justine, who was with her in the car, is still in the hospital, having gone through another surgery this week. Claudia asked that I salute the member for Souris-Moose Mountain for his inspiring words of wisdom he shared with me and with her this morning, and also that I salute the member for Rivière-du-Nord, whose son was lost in a similar tragedy.I dissected the events. I had ample time to reflect. That is when I created Cool Taxi with the fathers of two other girls, which offers the option of a safe ride home and gives an opportunity that did not exist before. What we also see is the number of deaths in Quebec, as elsewhere in Canada. In Quebec we used to lose 100 kids a year between the ages of 16 and 25. Now we lose 50. That means that every year, there are 50 kids who are alive, and this is year after year. I want to salute all those who participated in the round table this morning and give a particular salute to Theresa-Anne Kramer, MADD, la Fondation Jean Lapointe, the Canadian Centre on Substance Abuse and Addiction, Arrive Alive, and Alco Prevention Canada.(1730)[Translation]What I really want to emphasize is that people can change their behaviour, and prevention and intervention efforts on the part of all of the volunteers and groups working in this area can help.I hope that all of these efforts combined will put an end to this scourge. I am asking my colleagues to say yes to making a difference, to road safety, to prevention, to saving lives, and to a national impaired driving prevention week.</t>
  </si>
  <si>
    <t>Hansard - 232</t>
  </si>
  <si>
    <t>Julie</t>
  </si>
  <si>
    <t>Dzerowicz</t>
  </si>
  <si>
    <t>Davenport</t>
  </si>
  <si>
    <t>Ms. Julie Dzerowicz (Davenport, Lib.): (1540)[English]Mr. Speaker, it is a pleasure for me to rise in this House to speak to Bill C-63, the budget implementation bill, a second act to implement certain provisions of the budget, that was tabled earlier this year, in March.As always, my comments are made on behalf of the residents of Davenport, who I am blessed to serve and who always inspire me with their passion for life, their love for their families, their love of community, and their desire to do their part to make our community, our country, and our world a better place.In talking about the budget implementation bill, I would like to focus on what our budget this year does for women, for seniors, and, if I have time, for workers.On women, our budget this year produced the first-ever budget gender statement, an assessment of how gender was considered in budget 2017 measures. For me this is vital to do, because I believe it is important to be transparent on how budgetary measures and spending are impacting women. This budget gender statement will not be a panacea for gender equity, but it will help the Canadian government assess and target how we can best allocate our resources so that both our men and women are supported equally. It is a long time coming, as there are many other countries that have already done this, but I am so glad we are doing it now and that we have committed to doing this on an ongoing basis.One of the biggest stresses for Davenport parents continues to be the high cost of day care. Therefore, I was pleased to see that over $7 billion over a 10-year period was committed in budget 2017 to support and create more high-quality, affordable child care spaces across Canada. I know that our Minister of Families, Children and Social Development has worked hard with all the provinces to create a framework to foster fully inclusive early education and child care services across the country while respecting the needs and circumstances of each jurisdiction. Under the agreement, the federal government will send billions of dollars to the provinces and territories to focus on creating new child care spaces for families. Our plan is anticipated to create up to 40,000 new, affordable, accessible spaces across Canada over the next few years. This is a good beginning. Indeed, this is a great beginning, and I think we need to go further and do more. Until we close the gap in women's participation in the workforce, until we ensure that every single family in Canada has access to affordable child care in this country, we have not finished our job. There is currently a 10 percentage point gap between the labour force participation rates of men and women in Canada. According to the International Monetary Fund and a large body of research from a number of places around the world, the more women who enter the workforce, the more productive its economy will be. The best way to boost women's participation rates is to ensure not only affordable day care but also maximum flexibility for women in the workforce.At this point, too many families in my riding still have to make a choice between either having one spouse at home to take care of the kids or having both parents work to earn enough to cover the high cost of day care in downtown Toronto, where the monthly costs are around $1,200 per month. Therefore, while we have made enormous, laudable progress, our work is not yet done.One of the key areas I am very proud of that does support families and is helping with some of the costs of day care is our Canada child benefit. This is a huge benefit for working middle-class families in Davenport. I asked for the numbers to date with respect to the amount of money going to Davenport families, and what I received was this: from July 2016 to June 2017, there were a total of 9,210 payments, with an average payment of $5,880 for the year. The total amount that went to Davenport families over that one-year period was $54,164,000. That is an enormous amount. I know that Davenport families are very happy to have received this. I know that it goes a long way to support them, to support their lives, and to support their families.I also should note that in the recent fall economic statement, which was released on October 24, the government announced that it would strengthen the Canada child benefit by indexing it to an annual increase in the cost of living, effective July 2018, which is two years earlier than planned. This will put more money in the pockets of Canadians immediately to help with the ever-increasing cost of living. There is great progress and support for both women and families in our budget this year.(1545)Now I want to move on to seniors. In the cold air of November that is a harbinger of the winter to come, the past summer now seems so long ago, but I did a lot of canvassing during the summer, and I had an interaction with a Davenport senior that is seared in my mind. The woman saw me canvassing, and she came up to me to tell me to make sure to tell the Prime Minister not to forget seniors. I relayed to her all the things we had done to support seniors. I told her we were going to continue to work hard to make sure that seniors continue to feel supported. According to Statistics Canada, Canada's elderly poverty rate has fallen by a remarkable 25%, from 37% in 1976 to 12% in 2010. However, since the mid- to late 1990s, poverty rates have actually been growing among seniors, and 60% of low-income seniors are women. Therefore, I was very proud that as of July 2016, our government increased the guaranteed income supplement to $947 a month for the most vulnerable single seniors. We also restored the age of eligibility for OAS and GIS to 65 from 67. That will also go a long way to support our seniors, sooner rather than later, and make sure that they do not fall anywhere near the poverty level. I am pleased to say that this year's budget would take even more steps to support our seniors. We have invested $6 billion over 10 years for home care. That will go a long way for those who want to be taken care of at home and not in hospitals. We have committed $2.3 billion over two years to expand affordable housing, which is expected to improve the housing conditions for all seniors, especially senior women. We provided an additional $4 million over two years to the enabling accessibility fund to improve the accessibility of public spaces. I know that is something that was very important for my mum, so I am glad that is something we have introduced right across the country. I am very proud of our Minister of Finance, who reached a historic agreement to enhance the Canada pension plan to ensure that there will be more money for Canadians when they retire.A lot of work has been done to support our seniors. I want to give a shout-out to a couple of my colleagues who are doing such a tremendous job in terms of trying to make sure we create a national seniors strategy. They are my colleague from King-Vaughan and my colleague from Nickel Belt. Finally are workers. The world of work is rapidly changing. What I hear are a lot of concerns about more contract work. We hear that there is more precarious work. There is more artificial intelligence and a continued loss of manufacturing jobs. In general, with the advances in communications technology, there is an anticipated way of working in the future that is causing quite a bit of consternation among many Davenport residents and among Canadians in general. Therefore, I am proud that our government has taken action to support workers who are looking to train in different jobs. There is also support for workers who are trying to improve or upgrade their skills, and there is more support in general for workers in an ever-changing workforce. Some of those changes include $2.7 billion over six years to boost skills training and employment supports for unemployed and underemployed Canadians. Under the labour market transfer agreements, we have put in $132 million over four years to expand flexibility within the employment insurance program to enable more unemployed workers to pursue self-funded training while remaining eligible for EI benefits. I do not have time to go through the rest of the amazing things we are doing to support workers. There is more that needs to be done. One of the key areas I am hoping our government will start looking at is a basic income as a way to support workers in the future.I will end on a wonderful note. Our economy is doing well. Over the last two years, we have created over 450,000 new full-time jobs. We have a historic low unemployment rate of 6.2%, the lowest since 2008. We have a youth unemployment rate at a historic low of 10.3%. Canada is the fastest growing economy in the G7, with an average rate of 3.7% over the last year. I know that more good news is to come. I appreciate the wonderful opportunity to present on behalf of the residents of Davenport today, and I urge all my colleagues to support Bill C-63.</t>
  </si>
  <si>
    <t>Hansard - 205</t>
  </si>
  <si>
    <t>Bob</t>
  </si>
  <si>
    <t>Benzen</t>
  </si>
  <si>
    <t>Calgary Heritage</t>
  </si>
  <si>
    <t>Mr. Bob Benzen: (1640)[English]Mr. Speaker, the member is right, that this is a tiny step forward, and that is good. We need a lot of steps forward. We need to move into the 21st century. This is 34 years old. At that time, everything was on paper. Now we live in a world that is full of technology and the government should be using the technology of the 21st century so we can access information very quickly. There should not be long delays. In this age of digital technology and when we have big databases, artificial intelligence, and the ability to do all kinds of searches, we should be able to have all the government's information in a digital database so we can ask a question, which should be answered in literally one day, and that information can be given out to the public. Long delays should not happen. Costs should be brought down because with that kind of technology, we can eliminate all the hours involved by people who do this. These can be brought down sooner.Although this is a good step forward, there is much more to be done. A lot of information is still in the shadows. That information will be in the Prime Minister's Office and in the ministers' offices. If we are to keep that in the dark, then the bill does not go far enough and it breaks one of the Liberals' promises, which was to make that information available. I will give credit for a baby step forward, but we can take a lot bigger steps. The steps the Liberals take today will not only be for the current government, but it will be for every government that follows, and that is important. The Liberals should grab this now when they have the opportunity and make big changes because they will be important for all Canadians to have trust in us. All of this information will be open to them. We should not have anything to hold back.</t>
  </si>
  <si>
    <t>Hansard - 201</t>
  </si>
  <si>
    <t>Holland</t>
  </si>
  <si>
    <t>Ajax</t>
  </si>
  <si>
    <t>Mr. Mark Holland (Parliamentary Secretary to the Minister of Public Safety and Emergency Preparedness, Lib.): (1525)[English]Mr. Speaker, 22 years ago, I walked into the basement of a campaign office and met Arnold Chan. I hate it that I can say his name here; I do not want to be able to do that in this place. Arnold instantly became one of my best friends. Anybody who knew him knew of his evident care and passion in all that he did for everyone around him. I met him at a time that was particularly challenging in my life, just because I was so scared. I was young, 20 years old, and had just found out that I was going to have a son. My son happens to be here today, and he actually worked for Arnold. Arnold was that steady, calm voice in my life. For every dark moment in my life, he evened me out and made things okay. He was somebody I could pick up the phone to talk to. He gave me advice. He was a mentor and somebody I looked up to. In the years that we knew each other, we dreamed about this place and coming here. When we were both elected at the same time, unfortunately, he already had the cloud of illness, but we did get that opportunity to serve together. When we talked, of course, we dreamt of all the things that we wanted to do together, and we were supposed to walk out those doors together having done them. Although we are not going to get that chance, I did get a chance to talk to Arnold in those last days and with his remarkable wife, Jean, and his phenomenal kids, Nathaniel, Ethan, and Theo. They were his life and who he talked about every moment, every day I saw him here. When he came here, it was a way for him to make the world a better place for them. At first, when he knew he was going to go, he wanted to give the speech I am about to read, but it became apparent that he was not going to be able to do it. I wish it was he giving it. I can picture him sitting over my left shoulder right now, and I hate to look back and know he is not there. I just want to let people know how much he loved them, how much everything that he did was to try to make the world a better place for them. In his final moments, he talked about the issues that he cared and worried about. Yes, he cared about the House, but he cared mostly about it for the better world it could make for them.These would have been Arnold's last words to the House: Mr. Speaker, from the beginning of my parliamentary career, I have been preoccupied with issues of the exercise of democracy. This has been a passion of mine since my youth, and is a touchstone for all of my work as a Member of the Parliament of Canada. It is fitting that I address these issues once more today to my colleagues.My inaugural speech in Parliament focused on the theme of democracy, since I rose in the House that day to discuss the Private Member_x0019_ s Bill introduced by the Member for Wellington-Halton Hills to reform the Canada Elections Act and the Parliament of Canada Act. I had the opportunity in that speech to address what I felt were important elements of change that were needed in Parliament, which would hopefully help to reverse a trend of dysfunction that had been growing during the tenure of the previous government.On June 12th of this year, I had the opportunity again to direct my comments to issues of democracy, and of the conduct of our business in Parliament. I wish that my children could have been present, but of course June is a time for examinations in school. Nevertheless, I had them and their generation very much in mind that day, and I do so again now as I consider the critical challenges of the future, and the role of democracy and democratic institutions in meeting those challenges.I believe that we as a society and a government are just beginning to grapple with the three existential threats that will face my children_x0019_ s generation: climate change, accelerating technological change, and the parochialism and social unrest that arise in reaction to these first two forces.Climate change is undeniably the focus of attention today, as it should be.The recent flooding in Texas, hurricane in the Caribbean and Florida, violent monsoon rains in Bangladesh and northern India, and closer to home, the BC wildfires all point to an increasingly unpredictable and potentially destructive pattern of changes to which everyone must adapt.(1530)This is in part why I continue to appreciate the presence and advocacy of the Leader of the Green Party, the Member for Saanich-Gulf Islands, along with the leadership of the Minister of Environment and Climate Change. Their tireless work is to be commended and supported.Climate change is not just about storms, flooding and heat. It is also about crop failure, food shortage, water scarcity, mass displacement of people, and the violent conflicts that can arise out of those situations. It is imperative that we stop treating climate change as solely an environmental issue, but recognize it as an all-encompassing priority that we as a society and a government must confront with the utmost urgency.One potential response to climate change is to focus on technological solutions, but technology itself represents a second challenge. In particular, the confluence of artificial intelligence, robotics and genomics, which represents the potential for profound changes to the relationship between people, machines and their environment.There has been much discussion recently of the impact on human employment of self-driving cars and the increased use of robots for everything from manufacturing to personal services. This has led to speculation about the future of work itself, and the possible dislocation of social relationships that have existed since the founding of cities ten thousand years ago. These are issues that we are just beginning to grapple with, but which will be profoundly important for my children and their generation.In the face of relentless technological change and economic competition, how resilient will our social institutions be? How will our communities manage the potential for mass unemployment, or even just the fear of those kinds of changes?Therein lies the third challenge: reactionism. In the face of climate change, accelerating technological advancements and the disruptions that they are causing, the tendency of people and communities is to _x001c_ circle the wagons_x001d_  and, even worse to _x001c_ fear the other_x001d_ . We have already seen evidence of this around the world: increasing nationalism, religious fundamentalism, and isolationism. Rising sectarian violence in many countries. Distrust of elites, and strife based on economic class.So what do we do?We are Members of Parliament, a body which is ultimately about civilized discussion and debate. The word _x001c_ Parliament_x001d_  itself derives from the French word _x001c_ parler_x001d_ : to speak. Our task is to exercise democracy through communication, deliberation, and ultimately decision-making. Not in our own interest, but in the interest of the people. We are representatives of and we are responsible to the people of our country, and it is our responsibility and our duty to try and meet the challenges of the day through our best collective effort. In facing the challenges of climate change, accelerating technological change, and the forces of reactionism, we must remember that our greatest strengths lie within our civility to each other, our humanity in the face of our own limitations, and our own willingness to serve. We can adapt to change, we can respond to challenges, but we adapt and respond best when we do so after reasoned debate with an open mind and through listening carefully to the needs of those we are so fortunate to serve.But there is one more step to take in thinking about managing the problems of the future, and that is to consider who the _x001c_ we_x001d_  of Parliament should be?Historically, our great Parliament has been predominantly composed of men, and largely of European descent. It was only in 2014, just short three years ago that there was a Chinese Liberal MP in the GTA _x0013_  me, an Asian male. On the issue of gender balance, despite it being nearly 100 years since the first woman was elected to Parliament, we are still far from balanced. Our government has taken some good steps to address this, but we can and should do more. We owe it to ourselves, our community and our children to continue to strive for improvement in our democratic institutions, so that we can better serve our communities, and better meet those challenges of the future.Diversity is healthy, and increases the chances of survival and success, a truth known at least since Charles Darwin. The greater the range of ideas and opinions that are brought to bear on the problems of our day, the more likely that we as an institution will be able to come up with workable solutions that serve our communities. And a greater diversity of members will in turn bring those broader ideas forward.(1535)Mr. Speaker, my call to action to my colleagues is to constantly be open to new ideas, to be willing to adjust the assumptions that ground one_x0019_ s viewpoint, if the facts of the world and the challenges of the day require it. I would also call upon greater empowerment of diverse voices as a foundation of addressing the challenges that face us.But my call is not only to my colleagues in Parliament. It is also to other Canadians of visible minority descent: we should not be satisfied with the status quo; we should expect more for ourselves and our children. But at the same time it is up to us to be braver, to go beyond our comfort zones and engage with people of other backgrounds, to diversify and broaden our relationships, and to seek the betterment of all. We have to take a chance, to engage and to participate. That will help to strengthen the institutions that serve us all.The triple challenges of climate change, accelerating technological change, and social reactionism are extraordinary and radical, and our ultimate responses may have to be as well. However, if we maintain our commitment to our democratic traditions, and broaden and diversify our institutions to reflect the range of voices present in our society, I_x0019_ m confident that we can take the steps necessary to meet these challenges and to flourish, one step at a time. While I wish I could be there for you and with you to contribute more to the great work of our Parliament, and to better the world for my children and yours, I will have to leave this to you, my colleagues.I wish you all well.</t>
  </si>
  <si>
    <t>Hansard - 199</t>
  </si>
  <si>
    <t>Filomena</t>
  </si>
  <si>
    <t>Tassi</t>
  </si>
  <si>
    <t>Hamilton West-Ancaster-Dundas</t>
  </si>
  <si>
    <t>Ms. Filomena Tassi (Hamilton West-Ancaster-Dundas, Lib.): (1740)[English]Mr. Speaker, I am pleased to rise in the House today to speak to Bill C-309, an act to establish gender equality week. I wish to thank and commend the member for Mississauga-Lakeshore for presenting this bill to the House. This is an important matter that requires attention. This is one way, among many, to bring this matter the attention it deserves. I would like to begin by thanking all those who have fought for the rights of women in particular. We have come a long way. However, we know that more work needs to be done. This bill recognizes that, and this government recognizes that. I recall my own experience when I was at the University of Western Ontario Western Law School. I would walk up and down the hallways, and I noticed on the walls there were pictures of each graduating year. There was something about the picture from 1962 that got my attention. I remember the year clearly because it was the year I was born. What was different about that picture from 1962? It was the first picture of a graduating class that contained a woman.I looked at the woman in that picture, and I had great appreciation and admiration for her. I thought to myself, what would it be like to be the only woman in a class with a completely male faculty, with only male student colleagues beside me, and what would it be like to get ready to embark upon a profession that was completely male-dominated? I knew at that time that I was in that place because that woman helped pave the way to get me there. I had great gratitude and appreciation for what that woman had done for me. I am happy to say that my graduating class was almost 50% women. Has there been improvement? Absolutely. Was that a positive step? It sure was. However, in practice, the imbalance was still felt. There was more than one occasion when I was on the phone on files with lawyers, when they asked me to put the lawyer on the phone. I had to tell them that I was the lawyer. Let us be clear, this is not about forcing women to occupy certain positions, professions, or occupations. This is not about quotas or ideological thinking. This is about ensuring that every woman sees every opportunity, occupation, and profession as something that is available to her, so that she can pursue her dreams. This is about ensuring that every woman sees every position as something that is within reach. This clearly involves a commitment to education and change. Having served in education for the past 20 years, I have witnessed first-hand its benefits. I have seen the amazing power that our youth possess. Our youth can clearly change the world. It is important to inform, educate, and encourage our youth to support all people, regardless of gender, in pursuing their dreams and goals. This is about ensuring that each person, no matter their gender identity, is able to recognize, and celebrate their gifts and pursue that which enables them to share their gifts with the world. This bill would encourage schools to have open, full, and robust conversations about gender in the classroom. It would be in and through these conversations that students would more fully support the advancement and inclusion of all people. It would enable youth to consider trades and professions that they may not have believed available to them. It would encourage our young people to strive for justice. I know first-hand how important justice is to our young people. They make great sacrifices in order to ensure that justice is done. Once the educational piece is provided, it would encourage and facilitate active involvement of our youth. (1745)Throughout my experience working as a chaplain in high schools, I have noticed there has been slow change over the last 20 years. For example, I saw more women signing up for the auto class during those past 20 years, and I know that the women have done fantastic in those classes. I have seen some now go on and occupy the position of a mechanic, and the most important thing is, they absolutely love the job.Is there more that needs to be done? Absolutely, but I am proud of the work that this government has done thus far in terms of knowing what needs to be done and recognizing that. I want to provide an example from my beloved city, Hamilton. Both of our amazing post-secondary institutions, Mohawk College and McMaster University, teach engineering and engineering technology. I know that both of these great schools are working hard to encourage women to apply, but women are still significantly a minority in faculties and as students. We only have to look at the health sciences to see that a male dominated profession can successfully change its culture to open its doors to women. I think that women start losing interest in science, technology, engineering and math in elementary school and in high school. In my experience, both as a chaplain and as a mother, there can be subtle and even subconscious bias in favour of young men. Perhaps it is as simple as subtly changing the way math is taught or presented in schools, or perhaps making sure that girls and women have also received positive reinforcement that is traditionally provided to young men versus young women in STEM classrooms. All I know is that we can do much better at welcoming, and including women into the STEM disciplines to access the widest and deepest talent pool as we train data scientists, artificial intelligence experts, and system engineers of the future. I wish to acknowledge and commend the efforts of our Minister of Science who I know is working hard on this. I know there are many on board on this issue. I know, for example, the Canadian building trades are doing what they need to do in order to encourage women to participate. I have seen presentations given at their meetings. I remember one particular slide that showed up at a presentation they had at their meeting, and the slide was of two people, a woman and a man. It showed the path to get to the successful end, and to succeed in the trade. The man's path was very straight, and there were no obstacles. The woman's path, on the other hand, curved, with obstacles on the way. There was a puddle, a hurdle, and a snake pit. It clearly demonstrated the difference that we need to do more in this area, but that they were working on that in order to make that a reality. There was a plea to be more open and more accepting.I have met women who are working in the trades, and they are delighted to be bricklayers, pipefitters, or any other worthy trade. Rosie the riveter is alive and well in the Canadian building trades. Women in the trades are thrilled to participate, and are very conscious of their pioneering role. It is always very inspiring for me to speak with them, and hear the stories of them overcoming their challenges to achieve success.Much work does remain to be done before we achieve gender equality in the workforce. Again, let me stress that gender equality week is not about putting women above men or excluding men from opportunity. Not at all, it is quite the opposite. Gender equality week is about creating an equal playing field, so people of different genders can feel free to participate in any aspect of Canadian society.Gender equality week is about the fundamental Liberal belief that a Canadian is a Canadian is a Canadian, and that each one of us deserves to be able to define our goals, and achieve them through hard work with no artificial bias or prejudice creating blocks and obstacles. Gender equality week is more about the freedom of all Canadians, because a society in which each person feels free to choose their future and participate is a confident society, a confident society that generates optimism, hard work, success and prosperity, because every citizen feels like their hard work may be rewarded.This is the type of society I want to live in, and that is what the bill helps us achieve.</t>
  </si>
  <si>
    <t>Hansard - 191</t>
  </si>
  <si>
    <t>Mary</t>
  </si>
  <si>
    <t>Ng</t>
  </si>
  <si>
    <t>Markham-Thornhill</t>
  </si>
  <si>
    <t>Ms. Mary Ng (Markham-Thornhill, Lib.): (1255)[English]Mr. Speaker, today I will be sharing my time with the member for Sackville-Preston-Chezzetcook. As the member of Parliament for Markham-Thornhill, I am honoured to stand in this House today to speak in support of the budget bill, Bill C-44, which, if passed, would see important measures for helping the government meet the commitments it has made to Canadians. First I would like to talk about some of those commitments we have already delivered on, commitments that are making a real difference in the lives of families across the country, like lowering taxes on middle-class Canadians by increasing taxes on the wealthiest 1%.(1300)[Translation] We also introduced the Canada child benefit, which is essential for helping families with the high cost of raising children.[English]I am enormously proud that our government is represented by a gender-balanced cabinet. Budget 2017 is the next step in our long-term plan. Over the last couple of months, I have talked to and met with thousands of families in Markham-Thornhill, and I have heard their concerns and aspirations for our community. They talked to me about how hard it is to commute for hours a day and how they want to see a transit plan that meets the needs of families. They told me about the balance and the expense of caring for their young children while at the same time caring for their elderly parents, and making sure that our seniors have what they need to lead a good quality of life. I also heard about my constituents' ambitions, the ones that have propelled Markham ahead to making it one of the most diverse, dynamic, and fastest-growing communities in Canada. The riding of Markham-Thornhill is a leader in innovation, with GM's new autonomous and connected car centre, or IBM's Innovation Space _x0013_  Markham Convergence Centre that is helping businesses take their new technologies to global markets. There are also Canadian companies, like ICON Digital Production's state-of-the-art visual production facility, and Pond Technologies' commercialization of its research to fight climate change. These multinational Canadian headquarters and SMEs stand to serve as an example of the potential and ambition in Markham-Thornhill.Now, at a time when changes in the economy, both here at home and around the world, present incredible opportunities for the middle class and those working hard to join it, with its strong focus on innovation, skills, and partnerships, budget 2017 takes the next steps to supporting Canadians as they acquire the knowledge and skills to build a more prosperous future for Canada. One of those steps is making big bets on sectors of the economy in which Canada can be a world leader. This includes areas where Canada already has world-leading expertise, like artificial intelligence.[Translation] Artificial intelligence is an emerging and promising sector with huge potential to transform technologies.[English]The Government of Canada's advisory council on economic growth identified artificial intelligence as a platform technology that will impact almost all sectors of the economy. Thanks to the investments by the federal government and to the pioneering work done by outstanding Canadian researchers, Canada is a global leader in AI research and development. However, we are not alone. Other countries also recognize the strategic importance of AI technology and are investing in research and innovation in this area. As a result, Canadian talent and ideas are in demand around the world. In order to fully harness the benefits of AI, we need to ensure that activity remains here in Canada. That is why, through budget 2017, we have dedicated $125 million to launch a pan-Canadian artificial intelligence strategy.In addition to AI, our government is showing strong support for business-led innovation, with an investment of $950 million over five years in superclusters. In key sectors such as digital and clean tech, superclusters have enormous potential to accelerate economic growth. Our new strategic innovation fund would attract, support, and grow Canadian businesses in dynamic and emerging sectors through an investment of $1.26 billion over five years. In the face of national opportunity and growing global competition, this is a strategic, focused, and bold investment in the future of our economy.Our government is also working hard to make significant unprecedented investments in infrastructure. We have more than doubled our infrastructure commitments to meet Canada's most urgent needs.Our infrastructure plan provides for investments in projects that will transform communities for the 21st century. We are aware of the risks and costs associated with underfunding of infrastructure. Those risks and costs are significant. That is why our budget is the next step in our plan to make wise investments that will promote the growth of our economy and strengthen the middle class.(1305)[Translation] We believe that decisions made at the local level are very important and we want to support municipalities so they can meet their infrastructure priorities.[English]Beyond investments in infrastructure, one of the issues raised most frequently by residents in my riding is public transit. We know that public transit is the lifeblood of a thriving city. Whether it is widening the GO train from Milliken to Union Station, or taking the Viva, or connecting to the TTC from Markham transit, fast, efficient, and reliable public transit is essential. That is why budget 2017 would provide an investment of $20.1 billion for public transit projects over the next 11 years. This is real change that would make a difference in the lives of the people in Markham-Thornhill and across our country.I am also very proud to be a part of a government that believes in the necessity of effective and high-quality care for Canadian seniors. We recognize the need to address the issues of seniors, and have taken action to improve the quality of life for our seniors. Budget 2017 includes important investments in supports for an aging population to help our seniors and to give them the respect they deserve. I know how important this is for my riding and for the people in Markham-Thornhill. That is why we are improving access to home care by investing $6 billion over 10 years so that Canadians can stay in their homes well into their retirement. We are also investing $2.3 billion over two years to provide more affordable housing options. This investment will improve housing conditions for seniors, especially senior women living alone. This builds on the work already done by our government to increase the guaranteed income supplement top-up benefit to boost support for our most vulnerable seniors.In addition, this budget would also help improve the lives of new Canadians. Many of our new immigrants are highly skilled and highly educated. They want to put their talents to use and to contribute to building our great country. However, many times highly skilled and educated immigrants face barriers that limit their employment opportunities once they arrive in Canada. Our government recognizes these barriers as a problem. With this budget, we are doing something about it.This budget proposes to allocate $27.5 million over five years starting this year, and $5.5 million per year thereafter, to support our targeted employment strategy for newcomers. Our plan would improve pre-arrival supports for newcomers so that the process to recognize their foreign credentials can begin before they arrive in Canada. This ambitious program would break down the barriers that bright new immigrants face in fully contributing to our economy.Finally, our government has shown that it recognizes the importance of young Canadians. With this in mind, I look forward to forming a youth council to bring together the diverse and talented youth in Markham-Thornhill. Our government understands that the path to a brighter future begins by giving all Canadians the tools they need to learn, retrain, discover, and embrace the future.Budget 2017 supports the facets of our country that make us unique and strong. The investments in innovation, infrastructure, transit, and seniors provide the tools for our country to be successful in the future. This is a forward-looking budget, one that I think we could all get behind. I am proud to support it.</t>
  </si>
  <si>
    <t>Hansard - 189</t>
  </si>
  <si>
    <t>Marilyn</t>
  </si>
  <si>
    <t>Gladu</t>
  </si>
  <si>
    <t>Sarnia-Lambton</t>
  </si>
  <si>
    <t>Ms. Marilyn Gladu (Sarnia-Lambton, CPC): (2310)[English]Mr. Speaker, I will be sharing my time with the member for Calgary Shepard.I am thankful to be speaking to Bill C-24, an act to amend the Salaries Act and to make a consequential amendment to the Financial Administration Act. However, it is late at night and the government has made it clear that it is not interested in hearing further input from the opposition parties. Once again, it is shutting down debate and sending it to committee where, based on what it has done with other bills, it will not accept any of the amendments. Therefore, I am not sure what kind of an impact I will have tonight. However, I will go ahead and make a few points about the concerns I have with Bill C-24.My first concern has to do with the elimination of the six regional development agency ministers. We have heard other people speak to it, but I will provide my thoughts on that. Also, the creation of three entirely new mystery ministers is of concern to me.Amending the Salaries Act to legislate equal pay for all ministers concerns me. All of this has already been done. We heard testimony earlier that at the very beginning, once everybody discovered the Prime Minister had put women in junior minister roles and paid them less than other ministers, there was an outcry and it was immediately fixed via the estimates. The Liberals had already ridded themselves of the regional ministers. Therefore, I am not even sure why we have to talk about it if they have already done that, especially when the government has failed on its legislative agenda, is having us sit late at night, and is now bringing forward items on which action has already been taken. Therefore, whatever we say here tonight is kind of irrelevant.With respect to regional economic development, I want to share why I think that those six positions were important. One of the things we need in our country is to create jobs. We need to get that economic growth happening. Every region has different industries, different constraints, and different provincial and municipal regulations. There is a lot to know about. Sarnia-Lambton had a southwestern regional minister who was familiar with the industry in Sarnia-Lambton, in London, in Windsor, and did a lot of work to help start our bio-economy, helped get us into advanced manufacturing, and helped us partner in the water industry. Time is required to get to know the industries and the economic opportunities in the area, coming with a voice in government to advocate on behalf of those opportunities, and then help the wheels of government turn to get that money out in a timely fashion. For example, when we are trying to start up a new bio-industry or trying to get into a new business, time is of the essence. I have heard similar stories when I look to the Atlantic provinces. I have a lot of connections there, so I hear about what is going on there, I hear about what is going on in Quebec, and the importance of these regional ministers. Therefore, it is extremely concerning to have those eliminated. The departments have not been eliminated, which is of some comfort. That means the government recognizes the need to have that local and regional information. However, there is nobody to direct the ship other than the Minister of Innovation, Science and Economic Development. He is a great guy, but he is a busy guy. He does not have enough time for the oversight. He has to be in the House and he has responsibilities in his municipality as well. These are some of the things the minister is responsible for. In addition to all of the economic growth in the different regions across the country, he is also in charge of the rural Internet initiative, which is really important. We have a huge need for that in the north. There is a huge, ambitious program under way, which I appreciate. He is also the one who is trying to initiate the superclusters. That involves developing a plan and that is a huge change. It requires a lot of coordination of different players. He is responsible for the census. He is responsible for the innovation agenda. He is also trying to launch new areas like artificial intelligence. He is trying to advance us in green technology, while maintaining our leadership in the aerospace and automotive industries. If we look at all the things involved there, they are all important. If we take focus away from them, then we will not make progress as quickly.(2315)That is why these six ministers were so important. It was because they could spend the time to look at what the opportunities were and move those forward, and now we are missing that.We have heard complaints. I have heard complaints from Quebec that things are not moving quickly now that those ministers have been removed. I have heard in the Atlantic provinces the same thing that the member for Calgary Nose Hill shared, that there are delays of 12 and 18 months. It is taking three times as long to get things approved. When people are in the innovation space trying to take ideas and turn them into jobs, time is of the essence. This whole idea is not good.With respect to the mystery ministers, nobody here was able to say who they are. Maybe they will come up eventually. Is it really a priority to talk about things that may or may not happen in the future and to pick three of them that might happen in the future? It just speaks to the government's lack of openness and transparency. We have seen all kinds of evidence of this in the refusal to answer questions in the House of Commons. We see that on a dally basis. We see, when we try to get access to information, that they black out the costs of the carbon tax for the taxpayer. We see that they are trying to rearrange the parliamentary budget officer so that members of Parliament cannot get information out of him. I could go on, about partisan appointments and all the other things that the current government is doing that are not open or transparent. Clearly, these three mystery ministers are something that does not exist, and if it does exist and there is a hidden agenda, then it is just another example of what I am talking about.That brings us then to the discussion on the salaries and whether the salaries of the women who are serving in these junior minister roles should be equal. Certainly, as the chair of the status of women committee, I am somebody who firmly believes in gender equality and in pay equity. I was on the pay equity committee and sat endless hours talking about what we could do, and made recommendations to the government on which it has done nothing in budget 2017. For all the talk of being a feminist, there is absolutely nothing happening from that point of view. I would also say that in my career I have experienced discrimination as a woman so I am probably an extra advocate for trying to make sure that things are done fairly. One of the things that is important when we talk about pay equity-and they can even Google this on the government web page-is that when we try to figure out whether jobs should be paid equally, an analysis is done. The analysis looks at skill, effort, responsibility, and working conditions. When we compare some of these junior positions, for example the Minister of Sport with the Minister of Finance, let us look at the budget that the Minister of Sport handles versus the budget that the Minister of Finance is handling. Let us think about the Minister of Democratic Institutions, now that we are not going to do any electoral reform because we broke that promise. If the minister of electoral reform does not do a good job, what is the consequence of that versus the Minister of Public Safety not doing a good job? There is a huge difference there. Let us think about what the responsibilities of the Minister of Status of Women are versus the defence minister, for example. She has a $38-million budget.When we do a pay equity analysis we are going to see that in fact there is a different level of responsibility in these positions, so I do not personally think that they should have been restored to a full minister's salary because I do not believe they have the same responsibility. They clearly do not have the same effort and in some cases the skill level that has been put into these roles is actually troubling. The government House leader is a rookie with no experience with parliamentary Standing Orders, and we have seen how that has jumbled the government's agenda and made for all the filibustering and the delays that have resulted in our sitting this late.These are my main concerns with the bill. Obviously, it does not really matter what I say because all of these changes have been put into effect anyway, and I expect there will be no amendments at committee.</t>
  </si>
  <si>
    <t>Hansard - 173</t>
  </si>
  <si>
    <t>Gabriel</t>
  </si>
  <si>
    <t>Ste-Marie</t>
  </si>
  <si>
    <t>Joliette</t>
  </si>
  <si>
    <t>BQ</t>
  </si>
  <si>
    <t>Mr. Gabriel Ste-Marie (Joliette, BQ): (1525)[Translation]Mr. Speaker, in Animal Farm, which is an allegory for dictatorship, George Orwell said that all of the animals were equal but that some were more equal than others. It is the same thing in the House of Commons. All Canadians and the members who represent them are equal, but some of them are more equal than others.I therefore find myself relegated to 34th place in the speaking order with only 10 minutes to speak about a mammoth bill that is 308 pages long. This will be the only opportunity the Bloc Québécois has to speak since the government has imposed a gag order. My colleague from the Green Party wanted to speak, but she will not be allowed to do so. All of this is because the rules were designed to serve a two-party system that has not existed for a long time. Under the circumstances, I will not be able to address all the issues.As always, before the budget was tabled, the Bloc Québécois held consultations to identify Quebec's needs. I met with about 50 groups, including unions, students, municipal officials, environmental groups, community organizations, and people from the business community in both urban and rural areas. We clearly identified Quebec's expectations.I informed the minister and his parliamentary secretary of these expectations two months ago today. As always, they were very pleased and interested, and as always they did not take any of this into account. Under the Liberals, consultations do not accomplish much. We saw this with electoral reform as well. When we moved from the Conservatives to the Liberals, we traded _x001c_ shut up_x001d_  for _x001c_ keep talking_x001d_ .Just look at the health and education transfers. If there is one thing that everyone agreed on during our tour it was that we must preserve our public services. With the aging population, health care costs are rising and Quebec is under pressure. Starting this year, the transfers will no longer track the rising costs. In the end, it is clear that this will no longer balance. We are heading for permanent austerity where our most essential health or education services will be at risk of imploding.However, the government chose not to listen. Quebec's health network currently costs roughly $90 million a day. Bill C-44 provides $69 million in funding for that network, or less than the cost of one day of operation. We are on our own for the rest of the year. Lucky thing it is not a leap year. Obviously we will not be voting in favour of this bill. In addition, when it comes to infrastructure, the government pats itself on the back and announces huge amounts. In its _x001c_ sunny_x001d_  press releases, life is beautiful and the future is bright. In real life, things are not as much fun. The federal government owns only 2% of public infrastructure. It is no expert at this. Cities, municipalities, and the government of Quebec are the experts. The only federal infrastructure program that might be effective is a program that transfers the money to the ones who are the experts and know how to manage it. The gas tax model works well that way. However, that is not what the government is doing. Last year, the government announced more than $13 billion. It wrote lovely press releases and smiley face tweets. Life is beautiful. Earlier this year, however, the cat was let out of the bag. The parliamentary budget officer, the same one the government has muzzled with Bill C-44, informed us that only a third of the money had been spent.  Since Ottawa wants to stick its nose in everywhere and approve the projects one by one, everything has been frozen. Two-thirds of the money has stayed in Ottawa, and things are twice as bad and twice as slow in Quebec as elsewhere. Quebec has received only 12% of the money. What point is there in announcing amounts like that? That is half of what we were entitled to. I would have expected the budget this year to resolve this situation, but no. With Bill C-44, the government is continuing its ineffective approach, and, even worse, it is adding fuel to the fire with its infrastructure privatization bank. That is another good reason to vote against this bill.  In their platform, the Liberals said that the government was going to offer municipalities its line of credit so they could borrow money at better rates. There is a little catch, however: their financial guarantee is being offered to the bankers. Bill C-44 is nothing but a tool for privatizing infrastructure. It is a goldmine for the Toronto financiers. If the infrastructure projects show a loss, they are going to be able to draw on the guarantee of $80 billion of public funds. If they make a profit, they are the ones who will pocket it. In every case, whether we are talking about money from taxes paid by taxpayers, money that comes from tolls, or both, the money will land on Bay Street.  Bill C-44 socializes losses and privatizes profits and sends them to Toronto. When the government takes from the poor and gives to the financiers of Bay Street, we are not talking about Robin Hood; we are talking about the sheriff of Nottingham. No, we will not vote for that. Bill C-44 disappoints me, particularly because there is so much about Quebec that is attractive. We are at the forefront of the green economy. The technological engine of Canada is in Quebec. We embody creativity. We represent the future.(1530)Ottawa is holding us back. As recently as yesterday, this is what the president of the Chamber of Commerce of Metropolitan Montreal had to say: _x001c_ When it comes to the major strategic and economic issues, who is the voice of Quebec in Ottawa? For the moment, no one_x001d_ . That was not the Bloc Québécois speaking; it was the Chamber of Commerce of Metropolitan Montreal.  We will not vote for that. In fact, I wonder how the 40 Liberal members from Quebec, the 40 ghosts, will be able to justify their decision to support it. I doubt that a sunny press release and a smiley face will suffice this time. Let us talk about the green economy for a moment. What does the budget offer in this regard? The government is cutting the $2 billion announced last year for _x001c_ decarbonizing_x001d_  the economy, including $750 million of it this year. What does the carbon tax in Bill C-44 look like? It is just as absent as the 40 Liberal members from Quebec. When the government does something, it is to prevent Quebec from benefiting from its competitive advantages. An example is Muskrat Falls, which is now competing with us, and is a monumental $10-billion fiasco. It is a joke that is not even remotely funny, in addition to being very expensive. When I say that Quebec is the technological engine of Canada, I am not exaggerating. Depending on the year, between 40% and 45% of Canada_x0019_ s technology exports come from Quebec. At the forefront, of course, is the aeronautics industry. With the C Series, Quebec has joined the very select club of airliner manufacturers. This is a large project that is so ambitious that the development costs almost put the company into bankruptcy. When we needed Ottawa, it was missing in action. When it decided to do something, it came up with a pittance, and, even worse, it found a way to put two-thirds of its money into a project for Toronto. When Quebec is good at something, Ottawa tries to develop the same thing somewhere else in Canada, with our money. In 1995, in the middle of the referendum campaign, Bombardier CEO Laurent Beaudoin wrote to his employees to tell them to vote no to Quebec independence. At the time, he said that Quebec was too small and a world-class company like Bombardier needed Canada_x0019_ s support to expand. Times have changed considerably. We built the C Series ourselves, with no federal government help. In Ottawa, Quebec simply no longer exists. We therefore got to work and we succeeded, when we had only half a government to count on. Imagine what we could do with a real one. However, there is not just aerospace. Canada has an economy of American subsidiaries. It is no surprise to see Bill C-44 raise the threshold for foreign investment review to $1 billion, since it wants more subsidiaries. Protecting head offices is not a Canadian priority. There is little innovation done by subsidiaries. Whereas Canada has one of the least innovative economies in the OECD, Quebec innovates, invents, develops and creates. Our R and D intensity is almost twice that of the rest of Canada. There are lots of start-ups, with 2,500 young technology companies operating on the island of Montréal alone. Video games, information technology-there is plenty of creativity in Quebec. One might call it our modern version of the Mr. Fixit spirit. There is also the whole field of artificial intelligence. The greatest genius in the Americas in this field is located in Montréal. Since he has trained many young people, a whole ecosystem of innovation is developing in this sector of the future. The big players like Google and Microsoft have realized that things are happening in Quebec, and so have opened offices there. We are preparing to join the major leagues. We are close to being able to compete with Silicon Valley, so what does Ottawa do? It announces a pan-Canadian strategy to ensure that artificial intelligence develops elsewhere in Canada. When the Ontario automotive industry was in need of a huge hand up in 2009, Ottawa did not develop a pan-Canadian super-strategy to bring back the industry in Quebec. It sent all the money to Ontario. However, when it comes to Quebec, things are done differently. When we want to develop our industries, Ottawa treats us like crybabies and talks to us about equalization. We do not want charity, we just want development. The industries of the future are in Quebec, not in oil or in subsidiaries that do not innovate. For us, the future is in Quebec, not in Bill C-44. In fact, I am more convinced than ever that our future quite simply is not in Canada.</t>
  </si>
  <si>
    <t>Hansard - 169</t>
  </si>
  <si>
    <t>Hon. Bill Morneau (Minister of Finance, Lib.)(1535)[English] moved that Bill C-44, An Act to implement certain provisions of the budget tabled in Parliament on March 22, 2017 and other measures, be read the second time and referred to a committee. Bill C-44. Second reading He said: Mr. Speaker,  it gives me great pleasure to speak today about the budget implementation act, Bill C-44.By supporting this legislation, hon. members are supporting the next steps of our government's plan to strengthen Canada's middle class. Those steps were presented to this House on our second budget, titled _x001c_ Building a Strong Middle Class_x001d_ . Over the past 18 months, the government has put in place a plan to grow the economy in a way that works for the middle class, and those working hard to join it. As a starting point, the government raised taxes on the wealthiest 1%, so we could cut taxes for the middle class; introduced a new Canada child benefit that gives more money to 9 out of 10 Canadian families, and lifts hundreds of thousands of children out of poverty; and strengthened the Canada pension plan to help Canadians have the secure and dignified retirement they deserve.I want to assure Canadians that we are not done. There is still work to do. [Translation]This year, we are celebrating the 150th anniversary of Confederation. If we look beyond 2017, there are many challenges to be met. I would like to draw your attention to what we are doing to support Canada_x0019_ s greatest strength: its skilled, hard-working, creative, and diverse labour force. Both young people in school and people whose career has spanned several decades are wondering what kind of education and training they need in order to get a good, well-paid job and to be properly equipped to succeed in this evolving economy. Today, the changing nature of the workplace means that people are changing jobs several times over the course of their working lives. The emergence of artificial intelligence and automation, coupled with the transformation of entire industries, are realities that we cannot ignore. In budget 2017, our government laid the groundwork for preparing Canadians to be ready for the economy of tomorrow, and to have more employment opportunities today. Some of these measures are included in the bill we are considering today. Budget 2017 invests, first and foremost, in skills and training, so that middle-class Canadians, and all Canadians, in fact, can take advantage of the opportunities they need in order to succeed, now and in the future. By supporting Bill C-44, we will help to ensure that Canadians are able to benefit from the opportunities for success afforded by the economy of tomorrow. I would like to give the House an overview of the measures that this bill contains. The Government is firmly committed to helping Canadians of all ages receive the training and skills they need to succeed in the economy of today and tomorrow.  The tuition tax credit plays an important role in this effort, and recognizes the cost of enrolling in post-secondary and occupational skills courses. Currently, students who take occupational skills courses, such as learning a second language or basic literacy or numeracy training, at a college or university, are not entitled to the tuition tax credit, but those who take similar courses at a non-post-secondary institution are entitled to it.  To improve fairness, Bill C-44 will expand the range of courses eligible for this credit to include occupational skills courses that are undertaken at a post-secondary institution in Canada, and to allow the full amount of bursaries received for such courses to qualify for the scholarship exemption.The government is also committed to helping working parents who need more flexibility to navigate the challenges that come with a growing family. Bill C-44 would allow parents to choose to receive EI parental benefits over an extended period of up to 18 months at a lower benefit rate of 33% of average weekly earnings.  For people who want to keep the 12 months of parental leave, employment insurance parental benefits will continue to be available at the existing rate of 55% of earnings. (1540)Bill C-44 proposes to allow pregnant working women greater flexibility. It proposes to allow working mothers to claim EI maternity benefits up to 12 weeks before their due date if they so choose, expanded from the current standard of eight weeks. [English]People are at the heart of our plan. We want to provide the middle class, and those working hard to join it the opportunities they need to succeed. In order to ensure our continued prosperity well into the future, we must help Canadians prepare for the jobs of today and tomorrow, while ensuring Canadian employers have access to the kind of talent that can help companies innovate and grow, leading to more well-paying jobs for Canadians.This means that we need a fair, secure, and targeted immigration policy. Long processing times for work permits is making it difficult for businesses to recruit top talent. Enter the government's global skills strategy, which sets an ambitious two-week standard for processing visas and work permits for global talent. The strategy would support high growth Canadian companies that need to access global talent in order to facilitate and accelerate investments that create jobs and growth, and global companies that are making large investments relocating to Canada, establishing new production or expanding production, and creating new Canadian jobs.Canada is also planning to implement a targeted employment strategy for newcomers. This strategy would have three components: improved pre-arrival supports, so that newcomers can begin the formal credential recognition process before arriving in Canada; a loan program that would assist newcomers for the cost of having their foreign credentials recognized; and targeted measures to test innovative approaches to help skilled newcomers gain Canadian work experience in their profession. The strategy would help reduce barriers, and support newcomers as they put their skills to work in the Canadian economy.(1545)[Translation] His Excellency the Right Honourable David Johnston has called upon all Canadians to join in the building of a nation that is both smart and caring. He said that a smart nation learns from the past, embraces the future, and looks to the world with confidence and respect, while a caring nation recognizes that the measure of any society_x0019_ s success lies in its ability to help others, particularly the vulnerable and marginalized among us.  We are a better nation if we continue to care about one another so that we continue to be a Canada where we look after our own.  Three measures in Bill C-44 offer greater support for Canadians who need it. [English]The first measure is offering support to our veterans. Canada's women and men in uniform have served their country with bravery, honour, and dignity, putting their lives at risk to protect the values we cherish most. Our veterans deserve our greatest recognition and respect for their service. Bill C-44 would help veterans transition from military service to civilian life, and better support the families of ill and injured veterans, including caregivers.In addition to providing more money for veterans to go back to school, Bill C-44 proposes to enhance the career transition services program. This measure would equip veterans, Canadian Armed Force members, survivors, and veterans' spouses and common-law partners with the tools they need to successfully navigate and transition to the civilian workforce.Bill C-44 also proposes to provide a more generous benefit directly to caregivers to better recognize, and honour the vital role they play in supporting our ill and injured veterans. The second proposed measure is the new Canada caregiver credit. The government is taking steps to help improve the current caregiver credit system that applies to Canadians who are caring for their loved ones. Bill C-44 would simplify the existing system by replacing the caregiver credit, infirm dependent credit, and family caregiver tax credit with a single new credit, the Canada caregiver credit. This new, non-refundable credit would provide better support to those who need it the most. The new credit would apply to caregivers whether or not they live with their family member and will help families with caregiving responsibilities.The new Canada caregiver credit would provide tax relief on an amount of $6,883 in 2017, in respect of care of dependent relatives with infirmities, including persons with disabilities, parents, brothers, and sisters, adult children, and other specific relatives; $2,150 in 2017 in respect of care of a dependent spouse or common-law partner, or minor child with an infirmity, including those with a disability.Families will be able to take advantage of the new Canada caregiver credit as soon as the 2017 tax year.[Translation] The third measure is improving health care services to meet the needs of Canadians. The demand for home care services is growing. Today, approximately 15% of hospital beds are still occupied by patients who could and would prefer to receive their care at home, or would be better off in a community-based setting.  In addition, a majority of those Canadians who have taken on the responsibility of caring for their loved ones are still in the workforce, and most are women. Scientific research has made great strides to improve our understanding of mental illness and its prevalence. Today, we know that an overwhelming number of Canadians will be affected, directly or indirectly, by mental illness at some point in their lives.  Science has also shown that it is essential for those struggling with mental illness to have access to timely and appropriate mental health services, and yet, in certain regions, wait times to see a mental health specialist are up to 18 months.  With the passage of Bill C-44, the government will provide funding for home care and mental health services in 2017-18 as an immediate down payment to provinces and territories that have accepted the federal offer of $11 billion over 10 years.[English]The bill before us has concrete measures that would deliver on the promises we made to Canadians to strengthen our middle class. I urge the members of this House to vote for this bill for the benefit of all Canadians.</t>
  </si>
  <si>
    <t>Alexandre</t>
  </si>
  <si>
    <t>Boulerice</t>
  </si>
  <si>
    <t>Rosemont-La Petite-Patrie</t>
  </si>
  <si>
    <t xml:space="preserve">Mr. Alexandre Boulerice (Rosemont-La Petite-Patrie, NDP): (1635)[Translation]Madam Speaker, I am pleased to rise in the House to talk about the budget implementation bill even though on closer inspection there is very little to be pleased about. I will use my speaking time to talk about some of the issues that have progressives in this country, New Democrats in particular, concerned.I will talk about the form and the substance. Unfortunately, there is bad news on both counts. I will start with the form by quoting some passages and statements made by people, near or far, often near, in the House. This will provide a bit of context for the form. The first quote is taken from the electoral platform of the Liberal Party of Canada:Stephen Harper has also used omnibus bills to prevent Parliament from properly reviewing and debating his proposals. We will change the House of Commons Standing Orders to bring an end to this undemocratic practice.On June 9, 2015, the current President of the Treasury Board stated this in the House:For years, the Conservatives have crossed the line in what is acceptable in a functioning democracy as a government in the of respect for Parliament. It is not only how they have now normalized the use of massive omnibus bills, they regularly shut down debate in the House...The Parliamentary Secretary to the Minister of Canadian Heritage said this:For example, the government's use of omnibus legislation has degraded the committee review process and hidden important legal changes from public scrutiny. For his part, the Liberal member for Bourassa said this:I must tell my colleague that we are against omnibus bills. A few years ago the current government claimed that it was against these bills, which at the time might have had 20 or 30 pages. Now we have a bill with more than 175 pages.Surprise. The government has come up with a bill that is not 175 pages, but 300 pages long. It amends 30 legislative measures, creates two new ones, and introduces, through the back door, a bill that has already been introduced in the House, namely, Bill C-43, An Act respecting a payment to be made out of the Consolidated Revenue Fund to support a pan-Canadian artificial intelligence strategy.Can anyone tell me what that has to do with the budget? Why is this shell game being used to ram a bill that has already been introduced in the House through more quickly?Bill C-44 has all of the characteristics of an omnibus bill, even though the Liberals promised that they would never, ever resort to the use of such legislation if they took office. It is rather mind-boggling. If no changes are made, the Standing Committee on Finance will be called upon to study not only the budgetary measures but also the creation of the infrastructure bank, the amendments to the rules governing the parliamentary budget officer, the amendments to the Immigration and Refugee Protection Act, the amendments to labour laws, the amendments regarding the appointment of judges, and the amendments regarding food safety. That does not make any sense.This is just another promise that the Liberals have broken and another example of the Liberals' attitude of _x001c_ Do as I say, not as I do._x001d_  The Liberals are using the same old undemocratic tactics to make a complete mockery of the rules of the House and the ability of parliamentarians to do their job properly, to properly represent and inform their constituents. I will come back to the ability of parliamentarians to do their job properly when I get into the substance of Bill  C-44. Right now, I am going to repeat what I just said. Those quote are so good that I cannot help but read them twice. (1640)[English]The quote reads: Stephen Harper has also used omnibus bills to prevent Parliament from properly reviewing and debating his proposals. We will change the House of Commons Standing Orders to bring an end to this undemocratic practice.Where was that written? It was on page 30 in the election platform of the Liberal Party of Canada.  For years, the Conservatives have crossed the line in what is acceptable in a functioning democracy as a government and the lack of respect for Parliament. It is not only how they have now normalized the use of massive omnibus bills, they regularly shut down debate in the House... Who said that? It was the President of the Treasury Board on June 9, 2015.  The government's use of omnibus legislation has degraded the committee review process and hidden important legal changes from public scrutiny. Who said that? It was the parliamentary secretary to the minister of Canadian heritage in June 2015. Last but not least: I must tell my colleague that we are against omnibus bills. A few years ago the current government claimed that it was against these bills, which at the time might have had 20 or 30 pages. Now we have a bill with more than 175 pages. Who said that? It was the Liberal member for Bourassa. Now, the Liberal government has presented a 300-page budget implementation bill. This Liberal MP was outraged when it was 175 pages from the Conservative government. This is exactly, _x001c_ Don't listen to me because I'll do the opposite_x001d_ , which is the trademark of the Liberal Party anyway. The government has exactly what we call an omnibus bill, changing more than 30 different pieces of legislation; creating two new laws, one of them being the infrastructure bank; changing the rules of the parliamentary budget officer, which is quite incredible; and changing so many laws. There are 30 laws that will be studied by only one committee, the finance committee. The changes to immigration and the Citizenship Act will be studied by the finance committee. The labour code changes will be studied by the finance committee. The nomination of judges will be studied by the finance committee, and food protection in the country will be studied by the finance committee. I really hope that the men and women who sit on the finance committee have a huge knowledge of a lot of things that are happening in the country, because it really makes no sense. (1645)[Translation] Now let us move on to the content. I would like to address a few topics, and I hope I will have the time to do so. First I would like to talk about certain changes concerning the parliamentary budget officer. Over the years, the PBO has become an essential and unavoidable component of the capacity to require accountability from the government. The Liberals promised to make the office more independent. However, on closer examination, they are doing the exact opposite. Three or four changes deserve to be highlighted here. First of all, the parliamentary budget officer will have to submit an annual work plan. To whom must it be submitted? To the speaker of the House of Commons and the speaker of the Senate, both of whom are politicians, I will add. During the year, will the parliamentary budget officer have the latitude to initiate studies or reports prompted by current events, a new revelation or a scandal? That is still uncertain. Will the PBO be placed in a straitjacket by this annual work plan? We wonder and worry about that. Most of the countries that have a parliamentary budget officer do not have this annual work plan. Second, the PBO_x0019_ s reports will have to be sent to the speaker of the Senate and the speaker of the House of Commons one business day before their public release. Therefore, the speakers will have the information in hand and will be able to prepare a response before all parliamentarians and citizens have access to the PBO_x0019_ s study. We find it hard to understand this measure. What is very important is that all parliamentarians used to be free and able to request a study from the PBO, to raise a question and ask him or her to consider it. The Liberals want to get rid of that. They want to deprive parliamentarians of this right, so that in future any request to the parliamentary budget officer would have to be associated with a proposal, a bill, or a motion that a member has already tabled or that has already been debated here in the House. Under these rules, we would not have been able to ask the PBO to verify, as was done in the past, the costs of purchasing the F-35s, for example, or of the Liberals_x0019_  income tax reduction which, in the end, has benefited only the very wealthy. The freedom of action of the parliamentary budget officer is being restricted. The ability of members to request studies is being restricted. On the pretext of making the office independent, the PBO is at risk of being made inoperative and ineffective. We in the NDP are immensely concerned about this.Basically, after speaking with the parliamentary budget officer, this Liberal bill, I would like to point out again, has nothing to do with budget implementation outside of studying the budget, and focuses on the wrong priorities. It contains some measures that will be detrimental for Canadians, for the more disadvantaged, and will not help our communities. Above all, certain decisions or certain choices are not included.I would like to point out that by abolishing the public transit tax credit, the Liberal government will recover $225 million a year. The government has also chosen to retain the stock option loophole, which costs us $800 million a year. This loophole only benefits the wealthy in our society, or the richest 1% or 2%. It costs us $800 million. The Liberals promised to abolish it, but they are keeping it. We do not understand how they can claim to be progressive, go in that direction, and do the exact opposite of what they promised during the election campaign. They are abolishing the public transit tax credit, which could really help people. Every month, some people buy bus tickets or a transit pass to go to work, their activities, university or school. The public transit tax credit does not help the rich, but those who do not have a car and who try to use the public services available to them.Every year, my office hosts a tax clinic. People with low incomes sign up, and I work with volunteers filling out their tax returns. Most of the people who come to us are people on social assistance, people with disabilities, and seniors with low incomes. For people with disabilities and seniors who might pay a little tax, the public transit tax credit saved them between $150 and $200 per year. That made a huge difference to them. I do not see why a government that claims to be working for the middle class and those who want to join it would attack these people in its budget but do absolutely nothing about getting money from people who do not need it, such as those who use tax loopholes to avoid paying tax on their stock options. This is despicable, and the NDP will continue to speak out against it.(1650)[English]The NDP does not understand the logic of cutting the tax credit for public transit. Who has benefited from that? Seniors, students, poor workers, single moms who, at the end of the year, could save maybe $150, $200 in taxes. At the same time, the Liberal government has chosen to keep the loophole for CEOs of big companies who can avoid some taxes, which represents $800 million a year. That is money we are losing. This is who the Liberal government is helping and it is hurting people who are trying to make ends meet, those who take the subway and the bus every day. The Liberals are attacking those people. I do not understand the logic of the government. It repeats all day long that it is there for the middle class and those who are trying to get there, but it is not taking any action in the budget to help them for real.Mr. Gord Johns:  It's shameful.Mr. Alexandre Boulerice The member is right, Madam Speaker. It is shameful. It is going to hurt poor people. I really do not get it. I will be quite glad to get back to my riding to tell that story to my constituents.The Liberal government is also have in the BIA new legislation that will create the infrastructure investment bank. We are really worried about that move. Why? During the election campaign, the Liberals were saying that we were experiencing a deficit in infrastructure in our country, and we agreed. They said that the interest rates were so low that this was time for the government to get some money from the market at 2% interest, which is a really low rate, and to take the opportunity to invest in our communities and build new infrastructure. It looks good and seems logical. However, the big player in this bank will be the private sector, which is there to make profits, to make money, not to serve the public. Instead of borrowing at 2%, we will have private investors asking for profits of 7%, 8%, 9% per year. It will be the taxpayers who will pay for that. Infrastructure will cost more at the end. Also, during that time, we can expect a lot of new fees in order to drive on a highway, or to go to the airport, or to cross a bridge, if the airports are still public, which we are not quite sure of right now. The government will probably sell the airports to start its bank.(1655)[Translation]One aspect of this budget implementation bill that worries us is the creation of the infrastructure investment bank. During the election campaign, the Liberals talked about an infrastructure deficit and said that investments were needed. We agreed. Interest rates were low, so it was a good time to borrow and it would not be too costly for the government. It seemed logical, but surprise, the Liberals never told us that most of the investments in this bank would come from private investments, investment funds whose purpose would be to earn a return, to make a profit. Based on models we have seen in the provinces and other areas, the Liberals already knew that their investors would be asking for a rate of return of 7%, 8%, or 9% on their investment.Why did they tell us that they were going to borrow at 2%, that it would be cheap, and now suddenly they have decided to take money from the private sector and they are going put between 7% and 9% back into their investors' pockets in profits? Our infrastructure is going to be more expensive, it will be privatized, and we will have to pay many new user fees for our highways, airports, and bridges.For all these reasons, I ask for the unanimous consent of the House for the following motion: That, notwithstanding any Standing Order or usual practice of the House, Bill C-44, an act to implement certain provisions of the budget tabled in Parliament on March 22, 2017 and other measures, be amended by removing the following clauses : (a) clauses 128 to 191, related to the parliamentary budget officer; (b) clauses 403 to 406, related to the Canada Infrastructure Bank Act; that the clauses mentioned in section (a) of this motion do compose Bill C-48; that Bill C-48 be deemed read a first time and printed; that the order for second reading of the said bill provide for the referral to the Standing Committee on Government Operations and Estimates; that the clauses mentioned in section (b) of this motion do compose Bill C-49; that Bill C-49 be deemed read a first time and printed; that the order for second reading of the said bill provide for the referral to the Standing Committee on Finance; that Bill C-44 retain the status on the Order Paper that it had prior to the adoption of this order; that Bill C-44 be reprinted as amended; and that the law clerk and parliamentary counsel be authorized to make any technical changes or corrections as may be necessary to give effect to this motion. </t>
  </si>
  <si>
    <t>Hansard - 167</t>
  </si>
  <si>
    <t>Murray</t>
  </si>
  <si>
    <t>Rankin</t>
  </si>
  <si>
    <t>Victoria</t>
  </si>
  <si>
    <t>BC</t>
  </si>
  <si>
    <t>Mr. Murray Rankin (Victoria, NDP): (1625)[English]Madam Speaker, I rise today on this important question of privilege. On March 22, two of my colleagues, the member for Milton and the member for Beauce, were blocked from accessing the House of Commons, allegedly by the Prime Minister's motorcade. As a result, they were unable to fulfill their principal role as parliamentarians, namely to represent their constituents in a vote in this place.When the member for Milton raised this question of privilege in the House, the government made the decision to end debate and proceed immediately to orders of the day. The Speaker ruled this decision to be _x001c_ unprecedented_x001d_ . The Speaker of the House ruled that no other government, Liberal or otherwise, had gone so far as to end debate in this fashion on a reasonable question of privilege. The government's action on March 22 appeared to speak volumes about its level of disrespect for members of Parliament and the work we all do in this place. I say appeared to, because one wants to get this to the procedure and House affairs committee for the thorough review it merits in light of this unprecedented action. Canadians need to know just what happened, how it happened, and how it can never happen again, because this goes to the heart of what we are doing in this place: representing our constituents as best we can. If we cannot get here, allegedly because the Prime Minister's motorcade blocks us from doing that work, I think every Canadian who may be watching this debate will understand why this is so vital. Parliamentary privilege allows MPs to fulfill their most important role: representing their constituents by voting on business in this place. By shutting down debate the way it did, the government acted with blatant disregard for the way some members were treated in that they were prevented from doing the very thing that each of us in this place is elected to do.The government's power to move to silence the members for Milton and Beauce demonstrates that to the government, apparently, MPs' privileges and the ability to do their job is less important than government business. I was struck by the government House leader's use of the word _x001c_ efficiency_x001d_  and words like _x001c_ modernization_x001d_  in describing what they are trying to do, euphemistically, in this fashion to change the very rules under which we operate in this place.The underlying factor is the precedent these government actions set, whether it is refusing to allow a debate on a question of privilege or unilaterally pushing through changes to the Standing Orders, thereby changing the very process for establishing these rules. We have heard a number of times already how outrageous it is. There is a long-standing convention and tradition of securing party approval from opposition members of recognized parties before proceeding to overhaul the standing rules. It is unusual, to use a neutral word. Many of us have spoken about how the government had the opportunity to do what Prime Minister Chrétien did when he was prime minister, and that is to allow a committee, chaired by you, Madam Speaker, or someone like you, and representatives of the recognized parties to roll up their sleeves and modernize, to use the House leader's favourite word, the way in which we do business in this place. I was so hopeful that this is what would have happened. Today I had the opportunity to ask the government House leader a very specific question, which she answered, I think. I asked if she was going to proceed with ramming the cherry-picked parts of her so-called discussion paper through in a motion later this year over the opposition of all opposition members. I believe she said yes. I may be wrong. That is certainly how I heard her answer. In other words, it would break the tradition that goes back to 1867. Here we are celebrating 150 years of Confederation, and the government proposes to make sweeping changes to the way democracy works. Why? It is because the Liberals ran on that, as if that somehow gives them the right, in a fused parliamentary system like ours, to do that. (1630)I was taken by the eloquence of the speech this morning by my friend the member for Burnaby South, who reminded this House about how Charles I lost his head, literally, when the executive tried to make such changes to the parliamentary process. The Liberals seem to forget that although they had all of 39.5% of Canadian voters support them, they do not have powers that are dictatorial in nature. We have traditions to preserve in this place, and I know I speak for opposition members on this side of the House, both Conservative and NDP, when I say that we will not allow those traditions to be broken so easily.It is quite shocking that the government said it is not going to let the opposition block it from doing what it ran on. We know how sacred the Liberal promises are. I do not know how many times the Prime Minister came to my riding and said that this would be the last election fought on the basis of first past the post. I have lost count of how many times that promise was made. I guess that was a different kind of promise. The Liberals said in the election, and it is right on the Liberal platform page, that they would restore home mail delivery. I guess that was another promise of a different kind than this promise that has to be kept. The point is that this is not just another promise of that sort. If the government wants to spend money differently in a budget, it is the absolute right of the government to bring a budget bill and use its majority to change things. The point Canadians need to understand is that we do not change the rules of this place because the government claims it ran on that. That is not sufficient. Changing the rules of the House of Commons is not the same thing. The Liberals are but one party, literally, in this place, and that seems to have escaped them. Canadians should understand how outrageous it would be if the government decided to say in a campaign that it was going to change the way our courts work. After all, that is another part of our democracy and the institutions that make Canada what it is. People would say that of course it cannot do that, because that is another institution it does not have the unilateral right to change. Similarly, it does not have the unilateral right to make sweeping changes, as it purports to do here. I am sure that we on the opposition will continue to remind Canadians of what it is purporting to do.The Liberals have talked about their so-called modernization in what they initially termed a discussion paper, which is kind of soft and cuddly. They said, _x001c_ We are going to discuss this with Canadians and have a little chat about how we change the rules._x001d_  That changed pretty quickly over the weekend when, late last night, the government House leader called to say, _x001c_ By the way, you know that discussion we were going to have? Actually, what we are going to do is ram through changes to the rules. We are going to choose a few that are maybe easier to ram through than others, but we are just going to go ahead, bring a motion in, and ram it through using our majority. Have a good day._x001d_  That is not going to work for Canadians as they begin to understand the enormous arrogance that statement reflects.As a matter of fact, one of the things the Liberals would do is take away the tool of filibustering, a tool that, admittedly, should be used very rarely and is used very rarely, but an essential tool nonetheless for parliamentarians in this place. They think that can and should be done. They are also apparently going to use closure. I did not say time allocation, because I believe that under the rules, and members can confirm this, time allocation can be used on bills, but when they wish to limit debate on motions on privilege matters, that is done through closure. I presume that when they face this opposition united against them, they will choose to use closure to ram through their changes. So much for a warm, friendly, accountable, and transparent government. We look forward to that with interest, when it chooses to do that, this overwhelmingly top-down, Prime Minister-controlled government.To add irony to irony, the government has said that one of the things it wants to do is change omnibus bills. Let me stop here and say that sometime this week, we are about to begin debate on an omnibus bill the government is introducing, a budget bill. Why is it an omnibus bill? The government is saying that it is going to change it under these modernization processes. (1635)It is an omnibus bill for a couple of reasons. The Judges Act would be amended. The veterans legislation would be changed. By the way, the artificial intelligence bill, which the Liberals introduced, and the veterans bill are both now part of this omnibus bill. Is that not by definition what we do when we add a bunch of things together? It is an omnibus bill, something the Liberals quite properly complained about under Mr. Harper.It is time for Canadians to recognize what is going on. This opposition is united in fighting against these changes.</t>
  </si>
  <si>
    <t>Hansard - 164</t>
  </si>
  <si>
    <t>Kirsty</t>
  </si>
  <si>
    <t>Duncan</t>
  </si>
  <si>
    <t>Etobicoke North</t>
  </si>
  <si>
    <t>Hon. Kirsty Duncan: (1440)[English]Mr. Speaker, let me recount our accomplishments in science: $2 billion in research and innovation infrastructure; $900 million in the Canada first research excellence fund; $125 million on artificial intelligence; $117 million on the new Canada 150 research chairs; $80 million in the new plant facility-</t>
  </si>
  <si>
    <t>Hon. Kirsty Duncan (Minister of Science, Lib.): (1440)[Translation]Mr. Speaker, I thank the member for her question.[English]Let me go over our investments in science: $2 billion for research and innovation infrastructure; $900 million for the Canada first research excellence fund; $454 million to retool on skills; $221 million for 10,000 new work-integrated learning spaces for Mitacs; $125 million for artificial intelligence; $117 million for the Canada 150 research chairs; $80 million for a new plant research facility.</t>
  </si>
  <si>
    <t>Hansard - 159</t>
  </si>
  <si>
    <t>Sonia</t>
  </si>
  <si>
    <t>Sidhu</t>
  </si>
  <si>
    <t>Brampton South</t>
  </si>
  <si>
    <t>Ms. Sonia Sidhu (Brampton South, Lib.): (1335)[English]Mr. Speaker, I rise today to speak to budget 2017, our government's next step to building a Canada that works for the middle class and those working hard to join it. Take Noor and Kate, a young couple who are headed toward settling down, getting married, and having their first child. Let us say they live in my riding of Brampton South. For them, our budget means that if they choose, Kate can receive EI maternity benefits up to 12 weeks before the due date, which is up from the previous eight weeks. Once the baby is born, there are more flexible EI parental benefits available, including the choice of stretching the benefits period over 18 months.To respond to one of the biggest costs for parents and families, we will be investing $7 billion in affordable child care spaces. We are looking to create 40,000 spots for children like Noor and Kate's little one. Kate takes the GO Train to work, and Noor takes a bus. We will be investing $20.1 billion in public transit over the next 11 years, which means that the buses and GO Train that Kate and Noor use will improve. These are the kinds of investments that make a difference in the day-to-day lives of hard-working families in Brampton South. This is on top of all the things for families that came in budget 2016, like the more generous, automatic, monthly Canada child benefit.According to data from the Department of Employment and Social Development with approximately 23,500 children in Brampton South, there was an average monthly payment of $680. This totals over $9 million being sent to low- to middle-income families in Brampton South in 2016 to help with the cost of raising kids. On top of the approximately $8,160 that Kate and Noor will be getting once the baby is born, they also benefit from the middle-class tax cut we unveiled in 2016. On average, single individuals who benefit will see an average tax reduction of $330 every year, and couples who benefit will see an average tax reduction of $540 every year. For Kate and Noor, that is $540 more in their pockets. All of these things focus on putting more money in people's pockets and investing directly in our best Canadian resource, our middle class. If things get tough for Noor and Kate, budget 2017 has a number of measures that build a stronger safety net for them. We are thinking of how to get people back on their feet solidly and quickly, so they can get back to supporting their family, building towards their retirement, and contributing to the Canadian economy. In fact, we have already seen in the seven months preceding the budget, a quarter of a million new jobs created in Canada. The unemployment rate dropped from 7.1% to 6.6%. Our plan is working. Budget 2017 has measures to help those who are struggling. In the case that Kate unfortunately loses her job, our budget has committed a significant amount, $2.7 billion, to the provinces and territories to help those unemployed or underemployed access training or employment supports to find and keep good jobs.Our El benefits for the unemployed are also geared towards those like Kate so they can go back to school to get the training they need without the fear of losing the critical benefits they depend on to support themselves and their families. We are increasing the El in total by almost $900 million over five years to make it more flexible for families like Kate and Noor's family. If Kate has any issues with her El claim, we are putting tens of millions into improving access to El call centres and to improve claims processing times. As Canadians know, to be successful in this day and age, there need to be opportunities for lifelong learning, so that their next job is also a better job. We will better support adult workers returning to school who face the high cost of post-secondary education along with the financial pressures associated with daily life and raising their families. If Kate goes back to school part-time in order to get the skills she needs for a good job, her EI benefits will still be there for her.(1340) Under budget 2017, she also now qualifies for financial assistance from the federal government, unlike under the previous system, which did not support students with dependent children or part-time students. Therefore, she can apply for Canada student loans and grants to help with the cost of going back to school. We are investing $225 million over four years to identify the skills gaps to be best prepared for the new economy. Kate will be able to find a place where she can make a long career because it is something that we are lacking enough talent in right now. This will help to promote job security for her. She will be a needed commodity in a field that needs more people who are newly trained and ready to work. In fact, as a student again, Kate will also possibly be able to get a co-op position, something in which budget 2017 is investing $221 million.We hope to create 10,000 work-integrated learning placements that link people from their education into an industry in which they can succeed.So far I have talked about how budget 2017 speaks to the experience of many in my downtown riding with young kids, who commute into work and who need flexibility in how they decide to arrange their life when things get difficult. On top of that, we are thinking about how families actually work. When times get tough, they turn to family and they turn to those around them. In my riding of Brampton South, family and community go hand in hand.That is why we are making significant measures for caregivers. We are creating the Canada caregiver credit to better support those when they need it most. This is a new, non-refundable credit to help caregivers, whether or not they live with their family member, to help pay for the burden of caregiving responsibilities. There is $310 million in total tax relief for families with caregiving responsibilities over the next five years.If Noor's mom lives up the street and he goes there to take care of her and he has to take time off work when he could have been at work making money, he can get credit on his taxes for that important work.More than that, if Noor and Kate think it is best to bring in a medical caregiver to Canada from elsewhere, in budget 2017 we have eliminated the $1,000 LMIA fee.Also, since Noor and Kate's total income is less than $150,000 altogether, they do not have to pay the LMIA fee for caregivers anymore either. Then Noor's mom can have regular medical attention, which means he can be at work while Kate is at school.As their current living space is draining their savings, they put in a request to be placed in affordable housing. With our historic investment of $3.2 billion in affordable housing, we are going to bring down the long wait times for a placement and help the provinces and territories to build new projects to increase access.Over the years, their little one will grow up doing things we would not have imagined, like learning code in elementary and high school. We are investing $50 million over the next two years for that.Also, the opportunities of the future will be global leading, through our investments in strategic innovation, superclusters, clean tech, artificial intelligence, smart cities, and future entrepreneurs.While the budget has so much for infrastructure, veterans, public safety officers, community infrastructure, and other important measures, and I could speak about so much more, I find myself thinking about how it will help people like Noor and Kate. There are so many people like them across Canada who are at the core of our success.People in my riding will benefit greatly from budget 2017 now and into the future. I am so pleased to have had the opportunity to talk about this, and I look forward to continuing to share this news in the weeks and months to come.</t>
  </si>
  <si>
    <t>Frank</t>
  </si>
  <si>
    <t>Baylis</t>
  </si>
  <si>
    <t>Pierrefonds-Dollard</t>
  </si>
  <si>
    <t>Mr. Frank Baylis (Pierrefonds-Dollard, Lib.): (1615)[Translation]Madam Speaker, before I begin, I would like you to know that I will share my time with the dynamic member for Shefford.[English]We live in a time of amazing change. The rate of change that we see in our society is, quite frankly, mind-boggling. We have supercomputers. It is an era of big data. There is artificial intelligence which now rivals or can surpass human intelligence in so many functions. This all started right after the Second World War. In 1947, William Shockley, along with his team of scientists at Bell Labs, invented the first transistor. That small invention 70 years ago has set us on a course that has not stopped, and will not stop for a long time.My father is an electrical engineer. He told me that the first computers he worked on would fill a room. He would need all kinds of fans to cool down the systems and the amount of electricity that was drawn was incredible. Today, my cellphone has infinitely more computing power than the computers my father worked on had.I, too, am an electrical engineer. I remember that at my first job, we had to buy a hard disk. This was a big expense. It had to sit underneath my desk it was so big. We would save our engineering drawings on it. Today, for example, this USB key which someone gave me has three or four times its-</t>
  </si>
  <si>
    <t>Ruby</t>
  </si>
  <si>
    <t>Sahota</t>
  </si>
  <si>
    <t>Brampton North</t>
  </si>
  <si>
    <t>Ms. Ruby Sahota (Brampton North, Lib.): (1745)[English]Mr. Speaker, it is a great honour and gives me pleasure to talk about budget 2017, as this is our government's next ambitious step toward investments that will create jobs, grow our economy, and provide more opportunities for the middle class and those working hard to join it.Budget 2017 is focused on fairness for families, workers, and taxpayers. It is critical that we continue to invest in affordable housing, infrastructure, high-skilled job training, and the economy as a whole. Particularly, budget 2017 brings a lot of good news for my riding of Brampton North and the city of Brampton itself.I have received numerous messages from many of my friends who are about my age, who have young families or families on the way, who were really excited to hear about the maternity leave plan. They were excited to learn that they can claim up to 12 weeks now before their due date, and that is up from the current eight weeks. This provides a lot of flexibility for a lot of women who may work in dangerous jobs, may have different health conditions, and need to take time off before their due date.Budget 2017 also provides an extended leave beyond the 12-month parental leave. This provides a lot of families with flexibility. Now one can claim up to 18 months, with job security. I know that the overall amount is not different, but that is because we need to factor in many things. We need to factor in how this affects small to medium businesses, and we also need to provide families with the capability of staying at home with a loved one. In budget 2017, we were able to reach a good, comfortable position where families can take advantage of the extra time when child care costs are very high, before 18 months. After 18 months, they can have that job security, go back to work, and go back to growing our economy.Also, as co-chair for the entrepreneur caucus, I have been hearing from a lot of business people who were worried at first, but are now relieved that they will be able to provide their workers with leave, be able to secure good workers, and allow them to have leave without it costing them a whole lot more. I commend budget 2017 for taking those steps, because it really is helping parents who are in the workforce and also have families. We do not have to sacrifice family for work.There are many other changes that came in budget 2017, and tax fairness is one of them. Our government has continued to improve tax fairness for Canadian families by closing loopholes, eliminating measures that disproportionately favour the wealthy, and cracking down on tax evasion so that every Canadian has a real and fair chance at success.The government's plan in budget 2017 is to close tax loopholes that result in unfair tax advantages at the expense of others. It has also invested $524 million to support the CRA in its continued efforts to crack down on tax cheats. It has taken steps toward eliminating tax measures that disproportionately benefit the wealthy.Many taxi drivers in my riding have come to my office and shown their appreciation for the tax on the ride-sharing program. I know that it may be unpopular, but tax fairness is what we are talking about. If taxi drivers have to pay HST to the government, so should Uber drivers. It is only fair that those who provide equal services pay their fair share. I am very pleased to say that a big group of taxi drivers will be coming tomorrow for the budget vote, a group of 40 to 50 people who want to show the government their support because finally someone has listened to them, looked at our tax regulations, and figured out that there were those who were evading taxes, who should not have been. I applaud budget 2017 for doing that.(1750)The EI caregiver benefit is another wonderful thing budget 2017 would give Canadians. It would provide up to 15 weeks for individuals to provide care for adult family members who require significant support as they recover from critical illnesses or injuries. Previously, one had to have a medical note from a doctor stating that a family member was at the near-death stage. In many cultural communities and in many places, it is very difficult for people to declare that family members are near death, even if they are. There are a lot of superstitions around doing so. Budget 2017 has struck the right chord again by providing flexibility. Mr. Speaker, I forgot to mention at the beginning of my speech that I will be splitting my time with the member for Saint-Léonard-Saint-Michel.As I was saying, there is more flexibility for families. Parents of critically ill children would continue to have access to up to 35 weeks of benefits, with added flexibility for other family members as well. This is fantastic news, because after all, this is what our government is about. It is about supporting families while growing our economy. I am very excited about budget 2017, because Brampton will soon have a university, and this will help our city greatly. Seven hundred and forty-one million dollars is proposed for investments to accelerate infrastructure projects for universities and colleges through the post-secondary institutions strategic investment fund. This is a key tool for my city of Brampton, as we are looking to expand Ryerson to our city. We have a very young, vibrant community. The average age is 34.5. We have a very smart workforce in Brampton, and this university is going to allow us to develop our innovation. There are going to be a lot more businesses brought into our city because of this. The funding would also help the university progress.Budget 2017 would also provide health care relief that is long overdue in my riding of Brampton North. I cannot tell members the number of conversations I have had with people who are seeking mental health support. Mental health is a serious issue in Canada today. Mental health has been underfunded for years. I know that our provinces understand the need for mental illness funding, but they have not always had the means to fund that area. More than $6 billion over 10 years would be provided for home care, and more than $5 billion over 10 years would be provided specifically for mental health. We have been underserved in Brampton for a long time. We have a population of 600,000, but we have very few support workers in this area. Budget 2017 would give us the relief we need. Also, I am very excited to say that budget 2017 has announcements about AI, artificial intelligence. We had the Prime Minister in Brampton just recently making AI announcements. These are jobs of the future, and they are jobs of today. We are allowing current companies and manufacturers to advance their skills and technologies and to be leaders in the world. They can provide the types of jobs our youth are craving.  I am also very happy to announce that today the Minister of Immigration, Refugees and Citizenship and the Minister of Employment, Workforce Development and Labour are in Brampton to announce that there will be a lot of help provided through budget 2017 to help internationally trained newcomers to Canada, who often face challenges in getting their credentials recognized so they can find work. (1755)People come to my office all the time who are working in labour jobs, and we are losing those skills. We are losing the skills we can use and benefit from in Canada.I am thankful for the opportunity to highlight some of the key issues for my city and how budget 2017 is going to improve the lives of Canadians and Bramptonians.</t>
  </si>
  <si>
    <t xml:space="preserve">Mr. Nicola Di Iorio (Saint-Léonard-Saint-Michel, Lib.): (1800)[Translation]Mr. Speaker, I am excited to talk about some of the many merits of the budget tabled last week by my colleague, the hon. Minister of Finance.Budget 2017 represents the next step of our government's ambitious plan to make smart investments that will create jobs, grow our economy, and provide more opportunities to the middle class and those working hard to join it. This budget puts Canadians at the very centre of an economy of tomorrow that is more innovative, an economy that will create jobs for now and for the future. As hon. members probably know, Canada's greatest strength is its highly skilled workforce. However, innovation is changing the way we live and work, creating new challenges and new opportunities. The dramatic technological changes and advances in artificial intelligence and computer technology means that we must invest in training the workforce of the future.  The government is introducing our innovation and skills plan, a plan that focuses on people and addresses the changing nature of the economy to ensure it works for all Canadians. Through this plan, the government aims to build Canada as a world-leading innovation economy; direct resources towards people and ensure that Canadian workers have the right skills to succeed in the future economy; launch a pan-Canadian artificial intelligence strategy to retain and attract the best minds in academic research and increase the number of graduates and researchers studying artificial intelligence; and promote educational opportunities for digital skills development from kindergarten to grade 12.First of all, our government wants to make Canada a leader in the global economy. To achieve that, we are making investments in key sectors such as advanced manufacturing, agrifood, clean technology, digital industries, health and bio-sciences, and clean resources. The government will make it easier for Canadian innovators to access these programs, which will increase the funding available to support them in turning their ideas into thriving businesses. Second, our government is committed to focusing on people and giving Canadian workers the right tools for the future economy. The government wishes to launch an ambitious initiative that will support up to 10,000 new work-integrated learning placements and co-op placements, which will allow more young Canadians to get the skills and work experience they need to begin a well-paying career after their studies. In addition to equipping young workers, our government plans to provide increased support to adult workers who want to go back to school and must deal with the high cost of post-secondary education, while also dealing with the financial pressures of everyday life and providing for their families.Plus, our government will create ongoing learning opportunities so that the next job is always a better job.(1805)Various measures have been put in place in order to meet that goal. These include a significant increase in federal support to the provinces and territories through an investment of $2.7 billion over six years in order to help more unemployed and underemployed Canadians get access to the training and employment supports they need to find and keep good jobs; an investment of $225 million over four years to identify and address skills gaps in the economy and help Canadians to be as prepared as possible for the new economy; and the assurance that Canadians who are receiving employment insurance benefits are able to get the training they require without fear of losing the benefits they need to support themselves and their families.The third aspect that I would like to mention is the launch of a pan-Canadian artificial intelligence strategy. This strategy will position Canada as a world-leading destination for companies seeking to invest in artificial intelligence and innovation. It will also help to retain and attract top academic talent, drive innovation, create jobs, and potentially improve the quality of life of Canadians. This kind of initiative is critical to attracting and retaining top academic research talent and increasing the number of post-graduate trainees and researchers in artificial intelligence with an investment of $125 million. The government's strategy will promote collaboration between Canada's main centres of expertise in Montreal, Toronto-Waterloo, and Edmonton. It will position Canada as a top destination for scientists and entrepreneurs who want to collaborate in achieving the kind of astounding breakthroughs that can vastly improve our lives. Our government is proud of what Canada's talented scientists and innovators have achieved. They are contributing to a promising and more prosperous future for all Canadians.Lastly, I would like to talk about digital literacy among youth. In addition to supporting the development of a skilled, college- and university-educated labour force, our government is promoting digital skills and coding education for girls and boys from kindergarten right through high school to prepare young Canadians for the impact of digital technology on their future.In summary, the budget tabled by the hon. Minister of Finance is a sensible and future-oriented budget. The investments in research and innovation show that our government is investing in the Canada of tomorrow. What is more, this budget is a compassionate budget because it invests in technology companies and innovation and ensures that Canada's labour force of today and tomorrow remain on the cutting edge of that technology and that they have the skills they need to become world leaders in a leading-edge sector.I am pleased that I had the opportunity to rise. I believe that I am the last one to speak this evening. I would therefore like to wish all of my colleagues in this honourable House and all the staff a good evening. I thank them for their support. </t>
  </si>
  <si>
    <t>Hansard - 158</t>
  </si>
  <si>
    <t>Anne Minh-Thu</t>
  </si>
  <si>
    <t>Quach</t>
  </si>
  <si>
    <t>Salaberry-Suroît</t>
  </si>
  <si>
    <t>Ms. Anne Minh-Thu Quach (Salaberry-Suroît, NDP): (1245)[Translation]Mr. Speaker, first of all, I must say that I am very disappointed with budget 2017, which the Liberals recently tabled. It does absolutely nothing to reduce the inequality between the poorest and most disadvantaged members of our society and big business, banks, and multinationals, which continue to rake in bigger and bigger profits. We speak out against that here every day.The government must choose to make investments in key sectors for many Canadians, particularly youth. For example, as we have been saying for years, the government needs to crack down on tax havens. Billions of dollars are being sent elsewhere and cannot be retrieved, when that money could be invested in various social programs, for example.Today, I am going to focus on several major issues: youth, the environment, and investments in rural areas. The government loves to talk about youth. It pats itself on the back for how well it listens to and helps young people. Unfortunately, employment and job insecurity remain problematic for them. The government has once again proposed only a few half measures.Let us look more closely at budget 2017. It indicates that there will be an increase in student grants. This will give more part-time students with families and adult learners who go back to school access to this program. It is a good initiative but it does not do much to help today's students and graduates, particularly with regard to their debt. Canadians have accumulated nearly $28 billion in debt. What is being done to reduce that?I can already hear my Liberal colleagues giving us some line about how graduates will not have to pay back their debt until they are earning $25,000, but there is a slight problem. That does nothing to help them with their debt. On the contrary, it leads them deeper into debt because one downside of this measure is that interest continues to be charged after the initial six-month grace period. Their debt will therefore continue to grow because of that interest. It is time for the government to get its head out of the sand and stop making money at students' expense.As far as post-secondary education for indigenous students is concerned, the government's key announcement was a $90-million increase in funding and some help for Indspire. Like the Canadian Federation of Students, we can applaud that increase, but there are two pieces of information missing. First, the federal government was already giving Indspire more than $5 million in 2016. This is not new spending. Second, the 2% increase ceiling for post-secondary education for indigenous students has not been breached. While first nations youth are the fastest growing population in Canada, it seems absurd to me that the government is still limiting their access to post-secondary education. It its totally unfair and immoral.The government is taking one step forward and two steps back, and not just in education. Take for example investment in artificial intelligence and robotics, an area that offers significant opportunities for businesses and scientific progress. Why is the government not investing in studying the impact of robotics, considering that 40% of industrial jobs will disappear within 10 years?What job prospects are there for young people of my generation and younger generations? What are the ethical and social repercussions of artificial intelligence? Do we need to change our laws accordingly? There is not a single word on this in the budget.The government needs to put effective measures and rules in place to address the scourge of job insecurity. Budget 2017 reinforces job insecurity and denies government assistance to those who need it the most.Also on the subject of youth, I want to talk about youth organizations. The government is again promising a youth service initiative. This time, it has given us a date, the fall of 2017, but no budget. Last year, there was no date, but there was a budget. What does this mean? What is the plan? What will this youth service initiative entail? No details have been provided. Maybe we will get both pieces of the puzzle in 2018.Lastly, while there is more money for the youth employment strategy, youth organizations are still having a very hard time securing federal funding. Katimavik is a perfect example. Although there is no short-term help in the federal budget for youth organizations, Katimavik was saved at the eleventh hour two days after the budget was tabled, but it is safe only for this year because we do not know anything about the long-term budget.(1250)Katimavik got a lot of media attention, but how many other youth organizations have had to close their doors for lack of federal support? Budget 2017 once again does nothing for society's most vulnerable, for on-the-ground organizations such as youth centres and shelters. There is nothing for young people trying to escape difficult situations at home. There is no extra money in this budget for front-line mental health organizations working to prevent drug addiction and crime. The Conservative government cut that off long ago, and there is nothing for that kind of work in this budget. These organizations are running on empty. Even so, the federal government decided to give even more money to businesses through measures like investment in infrastructure privatization. The same thing happened with the environment. In early March, the Senate released a report stating that there is no way Canada can comply with the Paris agreement without a massive shift in energy production and consumption.What is more, last week Environment Canada confirmed that Canada will not meet the minimum target set by the Harper government, which was a 30% reduction in greenhouse gas emissions by 2030. Even worse, emissions are going to increase. The report also indicates that the fossil fuel sector's greenhouse gas emissions are too great to be offset by a simple increase in the production of clean energy.What did the Liberal government do? It approved three new pipelines and has not yet announced the reform of the National Energy Board or environmental assessments. Even worse, Canada continues to provide more than $4 billion in subsidies to oil and gas companies. The United Kingdom, however, has decreased its emissions dramatically primarily by intervening in its most polluting sector, coal-fired power. Canada still prefers to continue to ignore the sector that is its largest polluter.I also share the concerns expressed by Équiterre, which questioned the lack of details on and criteria for green investment in budget 2017. Criteria that are too vague will diminish the real capacity to reduce polluting emissions.Sidney Ribaux, executive director of Équiterre, summed up the need to invest in a real change in lifestyle. He said, _x001c_ ...we must fund mobility solutions that maximize GHG emissions reduction such as preferring electric transportation instead of petroleum based ones._x001d_ I would like to thank my colleague from Longueuil-Saint-Hubert, who is working toward that goal.Once again, the government had very little to say about agriculture in budget 2017 even though the agri-food business is vital and accounts for one in eight Canadian jobs. Farmers want to find better ways to farm that are environmentally sound, so I am pleased to see some investment in agricultural science and innovation.Mathieu Rouleau is a young constituent of mine and an agriculture advocate who pointed out that details about the $70-million investment are scarce. Who will get the money? How will it be allocated? How is the government investing in the next generation of farmers? I am waiting for more information about this investment.Farmers in my region, Salaberry-Suroît, are also concerned about international agreements that could cut into their revenue. The government promised dairy producers a tenth of the compensation the Conservatives were offering, and yet, the budget is silent on the subject of compensation.Has the government forgotten the promises it made to our farmers? The government needs to confirm their compensation packages, fix the diafiltered milk problem, and confirm that it will maintain supply management. Agriculture is an important sector of the economy, in my riding and across Canada.Let us talk about high-speed Internet in rural areas. I welcome the federal government's commitment to develop Internet access for Canada's remote and rural areas. The Internet has become essential. It allows us to work, socialize, and access crucial information. Unfortunately, the connecting Canadians program has more to do with developing major networks like Bell, Videotron, and Rogers.What is the government doing to help Haut-Saint-Laurent, the Soulanges area, or the far north? Those communities cannot benefit from the connecting Canadians program if they are not covered by one of the major networks. Huntingdon is less than two hours from Montreal, and yet it does not have high-speed Internet. I cannot imagine how bad it is in the far north.I also want to talk about food banks, which is an issue in the regions. Last December, use of food banks in my region increased by 300%. We have asked how the government is supporting food assistance programs. There is nothing in the budget for that, and when we asked about it in question period, we got no response. The community food bank in my region is on the verge of shutting down.(1255)Where are all those families supposed to go for food? Could the government show some compassion and invest where it is needed most? Could it stop lining the pockets of those who are already very wealthy and are not in need of government assistance?</t>
  </si>
  <si>
    <t>Hansard - 157</t>
  </si>
  <si>
    <t>Ralph</t>
  </si>
  <si>
    <t>Goodale</t>
  </si>
  <si>
    <t>Regina-Wascana</t>
  </si>
  <si>
    <t>SK</t>
  </si>
  <si>
    <t xml:space="preserve">Hon. Ralph Goodale (for the Minister of Finance) (1210)[English]Bill C-43. Introduction and first reading moved for leave to introduce Bill C-43, An Act respecting a payment to be made out of the Consolidated Revenue Fund to support a pan-Canadian artificial intelligence strategy. (Motions deemed adopted, bill read the first time and printed) </t>
  </si>
  <si>
    <t>Hansard - 155</t>
  </si>
  <si>
    <t xml:space="preserve">Hon. Bill Morneau (Minister of Finance, Lib.)(1625)[English]Motion moved: That this House approve in general the budgetary policy of the government.He said: Mr. Speaker, I would like to start by saying I very much appreciate the advance applause.[Translation] I would like to begin by stating that our thoughts are with our friends in the United Kingdom.[English]We think about our friends in the United Kingdom at this time, knowing that they are facing a tragedy. We think about the families who are facing something that is indescribably difficult. I would like to start by saying that it is important for all of us to reflect upon.(1630)[Translation] I am pleased to rise in the House today to table budget documents for 2017, including notices of ways and means motions. The details of the measures are contained in these documents, and I am asking that an order of the day be designated for consideration of these motions.I also wish to announce that the government will introduce legislation to implement the measures in the budget.[English]As Canadians come together to celebrate Canada 150, we proudly reflect on the generations that came before us, generations that built a country on the belief that with hope and hard work they could deliver a better future for themselves and for their children, and for their grandchildren. That optimism and that confidence helped define us as a country. Sharing those beliefs with others made Canada a beacon of diversity, openness, and generosity around the world, yet over the last few decades, the middle class and those working hard to join it have fallen behind. Everyday folks who work hard to provide for their families are worried about the future. They are worried that rapid technological change, the seemingly never-ending need for new skills, and growing demands on our time mean that their kids will not have the same opportunities they had, and who can blame them? For a decade, middle-class struggles were simply swept under the rug. People were left without a clear vision at a time of unprecedented change. However, the good news is that Canadians, on their own accord, worked hard and persevered. We have always been resilient, innovative, able to adapt and prosper in the face of change.[Translation] Knowing that, we put together a plan to ensure that, in a changing world, Canada's middle class and those working hard to join it can-and will-succeed.A year and a half ago, our government set out to deliver the kind of change that would make a real difference for Canadians. We said we would help people retire with dignity. We said we would ask the wealthiest 1% to pay a little more, so we could cut taxes for the middle class. We said we would make smart, responsible investments in our communities.That is exactly what we did. We have delivered on behalf of Canadians, and we are just getting started.[English]We realize there is much more hard work in front of us than behind us, but I remain inspired that we are on the right path. One of the most memorable moments I have had as Canada's finance minister actually happened in a taxi cab in Toronto. On the way home one night, my taxi cab driver, Mian, recognized me and we started chatting. Then he did something that surprised me. He called his wife and put her on the speakerphone. They wanted to talk to me about the difference that the Canada child benefit had made in their lives.You will remember, Mr. Speaker, that this benefit gives nine out of 10 Canadian families with kids more help with the high cost of managing their family. In Mian's case, with three children aged 11, 9, and 10 months, the Canada child benefit means that he and his wife receive about $300 more each month than they did a year ago. That is an extra $3,600 tax-free every year, money that can be put toward groceries, school supplies, and new clothes for going back to school.There are countless other stories just like this one across the country, each a sign that confidence is building and our plan for middle-class prosperity is working. Stories like Dave's, a plumber from British Columbia who took advantage of a training program supported by the federal government to get his Red Seal certification last year. Now he has a well-paying job and is able to return to work in his community.[Translation]There is also Nebis, a mother of three from a remote Algonquin community in Quebec. The Canada child benefit has helped keep her three kids enrolled in hockey this season.(1635)[English]Mian, Dave, Nebis, like millions of middle-class Canadians, want to see progress for themselves and their families. They want a government that puts people first. They want a government focused on creating good jobs today, while also preparing Canadians for the jobs of tomorrow. They want a government that puts our skilled, talented, and creative people at the heart of a more innovative and globally competitive Canada.Here is our plan. Across the country, we are building stronger communities.[Translation]We are doing it by creating jobs, shortening commutes, ensuring clean air and water, and improving quality of life for millions of Canadians.In the last year and a half, 744 public transit projects have been approved.[English]In Calgary and Ottawa, long-awaited and transformative light rail transit projects are under way. In Montreal and Vancouver, riders can look forward to a more enjoyable commute thanks to rehabilitation work being done to the metro and SkyTrain systems. We are repairing nearly 50,000 social housing units, to make sure families have a safe and secure place to live. We have lifted 18 long-term boil water advisories in first nations communities. Our work continues, because we will not stop until every child in Canada has access to clean drinking water. Ten years from now, our cities, towns, and northern and rural communities will be healthier and better connected. Our air and water will be cleaner. More Canadian goods will get to international markets, and modern, efficient public transit systems will get hard-working parents home more quickly at the end of a long day.As we look to the coming decades, we also see the potential of new innovations to transform our lives. Self-driving cars, artificial intelligence, genomics, quantum computing, mobile payments, the sharing economy, these ideas are changing our world for the better, just like the innovations that preceded them. A few decades ago, we never could have imagined how mobile computing would impact our lives. Thanks to e-commerce platforms, an Alberta farmer can sell top-quality beef to millions of potential buyers all over the world. [Translation]Cutting-edge research from Montreal has led to breakthrough treatments for multiple sclerosis.[English]We must see the immense opportunities that these changes bring with them, opportunities for progress and prosperity. While the rapid pace of change can seem dizzying at times, we must never lose sight of what is driving these breakthrough innovations, people, people like Mian, Dave, and Nebis. Therefore, as we create the jobs of tomorrow, we will support a culture of life-long learning to help workers and their families adapt to the changing demands of our time. We will help students get the skills and work experience they need to kick-start their careers. We will make it more affordable for thousands of parents of young children to learn new skills while raising their families. We will give people who have lost their jobs the chance to go back to school for further training, helping these Canadians to advance their careers, and turn challenges into opportunity. [Translation]To give our young people the best possible start, we will promote hands-on learning in science, technology, engineering, and math, especially for young women, girls, and indigenous youth.[English] Building on work being done by impressive organizations like Ladies Learning Code and Actua, we will encourage students to learn coding in the same way they learn to read and write, preparing our kids for the jobs of the future. Budget 2017 is about creating good middle-class jobs now, and in the years to come. To do that, we need to focus on our strengths, where we can lead globally and create good jobs for Canadians. In this budget, we are making investments in six economic sectors where Canada can lead the way: digital, clean technology, agrifood, advanced manufacturing, bio-sciences, and clean resources. In the realm of digital technology, I know two things to be true: one, Canada can be a world leader; and, two, we just cannot afford not to be. (1640)[Translation]That is why we will launch a pan-Canadian artificial intelligence strategy, and bring together Canada's main centres of AI expertise to drive investment and job creation across the country.[English]In agrifood, too, we are positioned for success. By 2050, global demand for food is expected to rise by 70%. That means more demand for prairie canola, Atlantic crab and lobster, and B.C. berries. It also means more jobs in the fields of southwestern Ontario and on the maple syrup farms of Quebec_x0019_ s Eastern Townships. We will help farmers, producers, and processors build their businesses globally, and do so sustainably. Canadians know that our environment and our economy go hand in hand. It is why we have worked with the provinces and territories to adopt the pan-Canadian framework on clean growth and climate change. This not only means cleaner air to breathe; it means business and investment opportunities. That means jobs installing solar cells, manufacturing electric cars, or developing cleaner fuels will be in high demand. Luckily, our energy sector is already well positioned to not only compete but to lead. By investing in clean tech and responsible resource development, we will preserve our environment for future generations, create great jobs, and re-stake our claim as a leading supplier of energy to the world for the next 150 years. Our plan is clear. Smart, ambitious investments in people, communities, and high-growth industries lead to opportunity, opportunity lead to jobs, jobs lead to a more confident and growing middle class, and a more confident, growing middle class is the only path to strong and sustained economic growth. The government_x0019_ s role in all of this is to lend support to those who are driving us forward and to make sure that everyone has a real and fair chance at success. This means ensuring that our most basic needs are met, and health and well-being are at the very top of that list. [Translation]Though our universal health care system is a source of pride for many Canadians, we know that more can be done for families caring for loved ones. It is why this budget provides support for caregivers helping loved ones at home and makes it easier for Canadians living with disabilities to get the tax relief they need. [English]We believe that whether their ailments are physical or mental, Canadians deserve the best possible care that we can provide. They deserve our help. I am pleased that with leadership from the Minister of Health over the last several months, we have reached health agreements with nearly every single province and territory. Through these landmark agreements and historic health transfers to provinces and territories, representing over $200 billion over the next five years, we will reduce stress for families. We will ensure that every young person under the age of 25 gets the mental health support he or she need and deserve.Having had the honour of representing and meeting families in St. James Town and Regent Park in Toronto, I have seen first-hand the challenge of affordable housing. Therefore, it is my privilege to announce that the government will be investing over $11 billion, the largest single commitment in budget 2017. This is in support of a national housing strategy to protect every Canadian's right to a safe and affordable place to call home. (1645)[Translation]Our government has shown, and will continue to show, national leadership on housing. We will prioritize support for vulnerable citizens, including seniors, indigenous peoples, survivors fleeing domestic violence, persons with disabilities, those dealing with mental health issues, and veterans. [English] The decisions we make and the policies we create impact men and women differently. [Translation]In order to make laws and develop policies and programs that are in the best interests of all Canadians, we have to know what kind of impact they will have.[English]We know, for example, that while Canadian companies are getting better when it comes to hiring more women, they are still less effective at promoting women to senior roles, and we know that fewer women join or stay in the workforce than men. That means that as a country, we are not taking full advantage of the talents, insights, and experience of more than half of our population. It makes no sense. We need to do better. Therefore, as a first step, we have asked the Canada-United States Council for Advancement of Women Entrepreneurs and Business Leaders to quickly advise us on how we can better empower women entrepreneurs and remove barriers for women in business. However, not all obstacles to progress are as obvious, so in budget 2017, we did something that should have been done a long time ago: we published the government_x0019_ s first-ever gender statement. This is an assessment that ensures all budget measures, not just those aimed specifically at women, help us advance the goals of fairness, gender equality, and stronger workforce participation. [Translation]We realize that this is just the start, and we look forward to feedback on this first effort, which we will then build into future budgets. [English]Another challenge we must confront is access to quality child care. Too often we hear stories of single parents living in poverty because the cost of child care is so high they cannot afford to go back to work. That is not acceptable in our country. To help low- and middle-income families with the costs of child care, we are committing $7 billion over the next decade to increase the number of high-quality child care spaces available across our country. In order to provide immediate relief, this will be working together with provinces and territories. We know that doing this could create up to 40,000 new subsidized child care spaces over the next three years. Canadian parents deserve our support, and we are delivering.We know that strong partnerships between the federal government and indigenous communities are crucial for our success. Over the next five years, funding for indigenous peoples will have increased by over 27% from what it was when our government took office, well in excess of what would have been provided under the decades-old 2% funding cap. It will contribute to a higher quality of life on reserves, while setting Canada on a path toward true reconciliation with indigenous peoples. This work continues today, both because it is a recognition of the rights of indigenous peoples and because it is essential to our economic future. [Translation]Together, we will build stronger, more resilient communities and renew our nation-to-nation relationship with First Nations, Inuit, and Métis.[English]We will help break down employment barriers, with a focus on skills development, training, and better education. We will provide greater access to mental health, wellness, and suicide prevention services, while working with indigenous communities to combat substance abuse. This is our plan for Canada. For it to succeed, we all have to do our share. I have been very fortunate in my life to have had a successful career in business and I have always paid my fair share of taxes, but it can be tempting for some to be too aggressive in their tax planning. Our review of federal tax expenditures, for example, highlighted a number of issues around tax planning strategies using private corporations. These are strategies that can result in some very wealthy individuals getting tax breaks at the expense of others. [Translation] Canadians expect a fair tax system. Our government is committed to taking action on this issue, and we will have more to say on this in the near future. One of our government's very first actions was to raise taxes for the wealthiest Canadians, so that we could cut taxes for the middle class. Because of this tax cut, nine million Canadians see more money on their paycheques. These measures are making a real difference in people's lives. We also gave the Canada Revenue Agency more resources to detect, audit, and combat tax evasion and aggressive tax avoidance.(1650)[English]Going forward, we will close loopholes that result in unfair tax advantages for some at the expense of others. We will eliminate inefficient tax measures, especially those that disproportionately benefit the wealthy. We will work with the provinces and the territories to crack down on those who hide their identity to avoid paying taxes. Let me be clear. All Canadians must pay their fair share of taxes, period. [Translation]Canada has always played an important role on the international stage. Going forward, as needs change, so too will our approach. In international assistance, for example, we remain committed to helping the world's poorest and most vulnerable, and we will continue to modernize our efforts so we can deliver better results, improve transparency, and foster innovation around the world.[English]To support our women and men in uniform in increasingly complex and unpredictable times, our government will soon release a new defence policy for Canada, following extensive consultation and analysis. We also know that as a trading nation, our future depends on openness and investment. That means never missing an opportunity to remind the world of what makes Canada a great place to live, to play, and to do business. Nowhere is this truer than with our neighbours to the south. Canada and the United States have the most successful economic relationship in the world, supporting millions of middle-class jobs on both sides of the border. We are proud of this fact. We are also proud to have recently concluded CETA, free trade agreement that will create jobs, reduce red tape, and give Canadian businesses preferred access to half a billion potential customers across the European Union. As we prepare for the global economy of tomorrow, we will put our best foot forward, always looking to develop strategic partnerships to attract talent and investment, partnerships that will help our companies succeed, create good middle-class jobs at home, and do well globally. Canada 150 reminds us all that we have a lot to be thankful for. [Translation]Economically, our talented, skilled, educated, diverse, and innovative workforce gives us tremendous potential for growth. Our values, our stories, and our cultures shine for the world to see. Our two official languages open the doors of the entire world to us and make our country unique.[English]Our natural resources and natural beauty are unparalleled, allowing us to share the joys of building a campfire with our kids, hiking with a college friend, or swimming in cool, clean waters. In fact, this year we are putting our national parks on full display, as we invite Canadians and families from around the world to enjoy them, free of charge. Most important, we have begun to see signs of confidence and optimism return to our middle class. Consumer spending is up since we introduced the Canada Child Benefit. In the last seven months, we have seen a quarter million new jobs, the best job gains seen in a decade. Unemployment has fallen in the time since we took office. These are good, early signs that plan that is working.(1655)[Translation]That is why we will continue to invest in our people, our communities, and our economy while maximizing the value of every dollar and ensuring that public funds are spent responsibly and that our debt-to-GDP ratio drops by the end of our term in office.[English] Our approach to investing deliberately will enable us to maintain our enviable position as the G7 nation with the best balance sheet. Most important, at the same time, we will have built a better future for our kids. However, we know there is so much more to do on behalf of middle-class Canadians, middle-class Canadians like Mian, Dave, and Nebis. Working together, we will embrace change and deliver prosperity for all. </t>
  </si>
  <si>
    <t>Hansard - 136</t>
  </si>
  <si>
    <t>Mr. Gabriel Ste-Marie (Joliette, BQ): (1700)[Translation] Madam Speaker, as things stand, the Bloc Québécois will not be supporting Bill C-30 at third reading. It is with heavy hearts that we will vote against it. As everyone knows, we supported the Canada-Europe agreement in principle. The agreement will benefit Quebec in many important ways.Right now, our neighbour to the south is fairly unpredictable. Some would even say erratic. The election of Donald Trump reminds us that hitching our wagon to the American star is not good enough. We need more than one partner. Europe is perfectly suited to be that partner.The Minister of Canadian Heritage was absolutely right when she said yesterday that Quebec is the high-tech heart of Canada. We have an international reputation for the cutting-edge sectors such as aeronautics and artificial intelligence that are part of our economy. Thanks to our creative people, we are considered world leaders in sectors such as video games. Quebec is also at the head of the pack in research and development despite inadequate federal government support. We have the most highly rated shipyard in North America. Quebec is a world leader in green energy production. In contrast to Canada, which is mired in tar, we will emerge victorious from fossil fuel dependency. Quebec's future is bright.However, developing a leading-edge product is a long and expensive process. Our high-tech companies, our industries of the future, could not possibly be profitable based on domestic markets alone. We need access to the world. Our high-tech sectors depend on it. Our future depends on it. The Canada-Europe agreement could have been a great agreement. It had the potential to be tailor-made for Quebec, which in some ways already serves as a bridge between North America and Europe. Approximately 40% of the trade between Canada and Europe is done with Quebec. On top of that, about 40% of European investments in Canada are made in my province of Quebec. The strength of the Quebec economy speaks for itself. Our development model is a little different than that in the rest of North America, but this does not frighten European investors. After all, Germany is much more unionized than we are, and it is doing very well, thank you. Europeans do not mind that our employees are more unionized than anywhere else in North America. The exact opposite is true of American investors, who fear the differences in Quebec, in part because Canada is doing a terrible job promoting and selling Quebec's strengths.Considering the growing protectionism in the United States, Europe will be looking more and more to Quebec to act as a gateway to North America. Yes, this agreement presented its share of opportunities, but we cannot support just any old thing. We see what happens all around the world when governments fail to support those on the losing side of trade agreements. The Canada-Europe agreement has its share of victims in Quebec, and Ottawa is neglecting to compensate them. Quebec is a trading nation and we have always played our cards right, despite the fact that Quebec is not independent and must continually fight to ensure that Ottawa takes Quebec's differences into account in trade agreements. Unlike the government, we will not leave our people behind. We have a very stable dairy and cheese sector thanks to supply management. The Canadian government has chosen to favour the western beef industry at the expense of Quebec's cheese producers. The reality of the European market is quite different from that of Quebec's market. In Europe, producers are highly subsidized, which is not the case in Quebec. They can easily sell their cheese here in Quebec below cost. That is not possible in a system where supply meets demand in order to avoid waste and where farmers are ensured stability. More often than not, Quebec's cheese producers are small artisanal businesses, fragile businesses. The Canada-Europe agreement will open the Canadian market, including the Quebec market, to European cheese products, but the reverse is not true. Under WTO rules, the supply management system does not allow us to export our products. The cheese producers are in a lose-lose situation.European businesses that receive very large subsidies will be able to sell cheese in Quebec at a very low price. That will put tremendous pressure on our producers. Given that Quebec produces half of Canada's cheese and more than 60% of its fine cheeses, Quebec is most affected by this agreement.(1705)The agreement will give 7% of the Canadian market to Europe, specifically 18,000 tons of cheese. Almost all future imports will consist of fine cheeses. I will repeat that Quebec produces over 60% of Canada's fine cheeses and it will be the first victim of the agreement. It is estimated that cheese producers will lose more than $300 million year after year.The government has never committed to compensating producers for all their losses. In fact, it offered the dairy and cheese industry a total of $350 million over five years. It did not provide any details about the criteria or the allocation. Moreover, it gave no guarantees for the future. All we were asking the government to do was to make a firm commitment to fully compensate producers for their losses. It never wanted to do that.Quebec's cheese producers are resigned to the fact that the government is implementing the Canada-Europe agreement and is opening up our market to European cheese. Consequently, UPA is requesting financial compensation for the losses that dairy and cheese producers will inevitably incur. The Government of Quebec is also asking for compensation for these producers.Our cheese producers are concerned, and the Canadian government has not done what is necessary to reassure them by giving them the guarantees they have asked for. Diversifying our markets is a good thing because having more trade partners will make our economy more stable. However, unfortunately, the Government of Canada has once again failed to consider the Quebec market.Since Quebec is not a country, Canada speaks on its behalf, even though Canada does not understand the Quebec model. Often, the Quebec model is not compatible with the Canadian model. Of course, in those types of situations, the federal government does what is best for the rest of Canada, simply because it is more politically expedient to do so. It is a matter of numbers. That is what is happening again with the Canada-Europe agreement.If the government had done its homework, it could have proposed innovative solutions, such as allowing artisans and small businesses to get import licences for European cheese. That way, they could have profited from selling European cheese and compensated for any losses incurred because of this agreement. If nothing is done, the large chains will get licences and they will be the ones to profit. That will be even more harmful to our producers. To date, the government has not given any indication that it is sensitive to the plight of our cheese producers.In short, for all of these reasons, we cannot support this bill. The Bloc Québécois will not abandon Quebec's dairy and cheese producers. We made a firm commitment during the last election. We promised that we would support the Canada-Europe agreement only if the government promised to fully compensate the dairy and cheese industry. Since the government has not made a clear commitment in that regard, we will oppose the bill. The Bloc Québécois keeps its promises, and it condemns the government's insensitivity toward producers. We stand with producers.</t>
  </si>
  <si>
    <t>Hansard - 106</t>
  </si>
  <si>
    <t>Raymond</t>
  </si>
  <si>
    <t>Côté</t>
  </si>
  <si>
    <t>Beauport-Limoilou</t>
  </si>
  <si>
    <t>Mr. Raymond Côté (Beauport-Limoilou, NDP): (2105)[Translation]Mr. Speaker, I thank all of my colleagues for being here tonight to debate a very important bill. I am honoured to speak to Bill C-6 because it is closely tied to our Canadian identity and to Canada's involvement in the community of nations. In addition, the bill deals with a serious moral issue. It is crucial for us to carefully study this bill so that we can understand the extent of our commitment as we consider passing or abandoning a bill that will create so many exceptions that, in the end, the Convention on Cluster Munitions that Canada has signed but not yet ratified will be devoid of all substance. The convention has already been undermined by the position taken by Canada, which was looking to remove all substance. I am 47 years old. The Prime Minister has kept the promise he made to his voter base and his core supporters to profoundly change Canada. He is doing just that.Bill C-6 is a perfect example of the profound changes that are being made to our country, transforming it to such an extent that I no longer recognize the Canada of my childhood, 25 or 30 years ago. The Canada I was proud of is increasingly becoming an illusion and a cause of embarrassment and even shame for many of our citizens. This is a very serious problem.Canada has long been a leader and innovator. It still has quite a strong reputation around the world as a country that has promoted, defended and put in place a series of measures and actively supported and guided all the nations of this world in affirming, defending and protecting human rights so that human dignity is defended around the world.Former prime minister Lester B. Pearson, who was minister of external affairs at the time, established the corps of peacekeepers, soldiers of peace, so that there would be an interposition force in conflicts around the world. Canada was recognized as an innovator for that.Unfortunately, our country has now become particularly marginal in terms of its involvement and having its soldiers once again proudly wear the blue helmets of peacekeepers and serve as an active interposition force between parties in conflict around the world.Canada also led the charge within the Commonwealth to force South Africa to abandon its apartheid system, which had been in place for decades. That particularly cruel system had resulted in intolerable situations in which people were subdued and their fundamental rights violated.(2110)They were even killed in some instances. We remember particularly tragic episodes in the history of South Africa in which many people paid with their lives for claiming rights as simple as the right to live in dignity, to have enough to eat, to be housed or simply to have a place in society.We can also be proud of that legacy of Brian Mulroney_x0019_ s Progressive Conservative government. However, it now seems so long ago, and we appear to be increasingly moving away from the ideal that existed at the time.In the 1990s, Canada also welcomed and supported the community of nations in implementing the convention on the prohibition of anti-personnel mines, also called the Ottawa treaty.As I pointed out when I put a question to my colleague from Don Valley West, our government was so convinced of the validity and value of that treaty that it signed and ratified it on the same day, December 3, 1997. It was an admirable, far-reaching gesture. We can find no better example of a government moving from words to action.Unfortunately, the effect of the bill that is before us today is to undermine a convention that has already been significantly undermined by the cycle of negotiations that the Canadian government seriously compromised. Canada forced the principle of interoperability into the convention so that our soldiers could potentially transport and use cluster munitions.This class of weapons is far from new. Here I must admit a part of my own personal journey. When I was young, I was truly fascinated by human beings_x0019_  ability to invent all kinds of ways to gain the advantage on the battlefield and to innovate in order to neutralize and even destroy the enemy. That led me to find out about all those ways, land-based, naval and aerial.It also helped me understand how weapons as particular, dangerous and destructive as cluster munitions could have evolved to such an advanced degree that it really sends shivers down one_x0019_ s spine. Whether in bomb or missile form, cluster munitions can scatter dozens of mini-bombs or mini-missiles across the landscape. There is virtually no way to protect oneself from this type of weapon. Furthermore, once they have been used, it is very hard and dangerous to neutralize them, as is the case with anti-personnel weapons.I listened carefully to the speeches by my Conservative Party colleagues, and I admit I absolutely failed to understand how they could defend the indefensible. I hope the image I am going to use will clearly illustrate how untenable the Conservative government_x0019_ s position on Bill C-6 is.What is being suggested as a way to prevent our soldiers from being prosecuted and convicted for using or transporting cluster munitions is comparable to my telling my son, if he sees the boy next door hit students with a baseball bat in the school yard, that I give him permission to do the same thing because I think that is fair.(2115)This is absolutely indefensible. I do not know whether there is a better image than that, but that is the one that comes to mind. It is a deliberately brutal image. I will not conceal that fact. It is an image that shows the extent to which I think we are venturing onto a very slippery slope.In the past three years, it has been an enormous privilege for me to serve as the member for Beauport-Limoilou and to be able to sit in the House of Commons with my 308 colleagues. I have been able to speak with people from all walks of life who have absolutely extraordinary knowledge, expertise and experience, which makes me feel quite humble. It also makes me see how far Canada_x0019_ s leadership and, more particularly, the influence it can have, have declined everywhere.I am an international relations enthusiast. A reputation is built gradually. Canada began to build its identity starting in World War I, and even before that, when the Laurier government demanded Canadian independence from the British crown. It has benefited enormously from a particularly favourable geographic situation and, at certain times, has managed to position itself admirably on the geopolitical stage.That heritage, that clout and the influence that Canada once enjoyed are being whittled away. Our nation still wields some influence since, fortunately, people in different countries are able to make the distinction. That is what I heard on my few trips abroad. Foreigners tend to make the distinction between the government's position and the values of Canadians. This is a very minor consolation.It is simply not good enough to say that fortunately, people believe that Canadians still have good values, when the government has gone off track and completely in the opposite direction. We cannot just stand idly by and forsake our parents', grandparents' and great-grandparents' heritage. This heritage makes it possible for Canadians to enjoy a certain degree of privilege. When Canadians meet people from other corners of the globe, they listen to us and respect us. We have credibility when we speak.There is something that is really disappointing about this government's approach, and that is its hypocrisy. There is no need to mince words.We cannot claim to want to eventually banish cluster munitions without taking steps to avoid their use. The government has created a huge loophole in the convention with Bill C-6. It is just hot air, nothing but a marketing ploy, a PR exercise that will achieve very little at the end of the day, and that is truly disappointing. It betrays the trust that our constituents place in us. That is why, like my NDP colleagues, I am going to oppose the passage of this bill at third reading.It is well nigh impossible to describe just how horrific the use of cluster munitions is.(2120)That is why I evoked memories of my adolescence and my young adult life. I was interested in global issues, defence and the tools a country has to wage war and defend its territory. It is staggering to see the capacity of the human spirit to invent new tools that are increasingly sophisticated, broad and blind, as cluster munitions are, in order to target indiscriminately, and even primarily, civilians as opposed to combatants.I would like to recall a very recent memory. I was learning about the advances in robotic applications and artificial intelligence on the battlefield. I will describe what I learned, which did not completely surprise me. I must admit that I was shocked to see just how easy it is to lose control. It is virtually unstoppable. We all have pictures in our heads of science fiction movies such as Star Wars, in which we see human-like combat robots deploy, fire indiscriminately and find a way of seizing the advantage on the battlefield. Indeed, the fiction pales into insignificance compared to reality.Now, the reality is robots that have practically no humanoid appearance but a lot of characteristics found in other parts of the animal world, including the insect world. The concept that particularly struck me was that of autonomous robotic swarms. Currently, there is, for example, still some human control over the use of drones. This remote control makes it possible to keep one's distance and kill or injure people elsewhere in the world very easily while feeling a lot less implicated. This leads to huge ethical and personal conscience problems.However, we now have very small autonomous systems that are able to cause death and destruction in innumerable swarms. I am referring to tens, hundreds or even thousands of small robots that can very easily injure or kill people wherever they are in the world and against which it is impossible to defend oneself, as is the case with cluster munitions. When I was in university, one of the concepts that I studied in the area of international relations was obviously that of the sword and the shield. This concept indicated that for every improvement made to the sword in order to pierce the shield, the hope was to improve the shield and ward off the increased offensive capacity. Now, this concept seems increasingly outdated to me. Realistically speaking, cluster munitions are a good example of the fact that this indeed the case. It is virtually impossible to guard against swarming, a missile or a cluster bomb.It is a system of offensive weapons that is particularly pernicious and devious. That is why I want to warn my colleagues. Our soldiers could potentially commit innumerable and immoral actions. In terms of conscience, and considering the responsibility that we have as elected members and, more fundamentally, as Canadian citizens, we need to be cognizant of the fact that we could cause our soldiers to commit such actions. (2125)I hope that my contribution to the debate will have enlightened my colleagues in the governing party and that Bill C-6 will not pass.</t>
  </si>
  <si>
    <t>Hansard - 80</t>
  </si>
  <si>
    <t>Ryan</t>
  </si>
  <si>
    <t>Cleary</t>
  </si>
  <si>
    <t>St. John's South-Mount Pearl</t>
  </si>
  <si>
    <t>NL</t>
  </si>
  <si>
    <t>Mr. Ryan Cleary (St. John's South-Mount Pearl, NDP): (1340)[English]Mr. Speaker, I stand in support of the motion by the hon. member for Terrebonne-Blainville.The motion calls on government to make public the number, and just the number, of warrantless disclosures made by telecom companies at the request of federal departments and agencies. The motion also calls on government to close the loophole that has allowed the indiscriminate disclosure of personal information of law-abiding Canadians without a warrant.To simplify, how many times have telecom companies handed out personal information about Canadians without a warrant to government? The government must find an immediate way to shut down the loophole that allows such personal information to be released.We live in an incredibly connected world. Earlier this year I travelled to Tanzania, Africa, to tour Canadian development projects with a group called Results Canada. Its mission is all about ending extreme poverty, and I did see some extreme poverty. One of the images that will always stick with me is walking into a maternity ward at a rural hospital, or what they called a hospital. The maternity ward was crammed with nine or 10 beds, but there were two women in labour to a single bed.The Tanzanians I met were the finest and best kind of people, a lovely people, but they were living with basically nothing. Still, almost every adult I came across, who could have absolutely nothing but the second-hand clothes on their back and be sleeping under a tree, still had a cellphone, and they looked at the screens as often as we do.My point is that from Tanzania to Mount Pearl, Newfoundland and Labrador, my neck of the woods, the dependency on the Internet and on cellphones is universal.Just this weekend I read an article by Stephen Hawking, the Nobel Prize-winning physicist, on how artificial intelligence-and we are almost to that point-could be the worst thing to happen to humanity. It would be more or less the rise of the machines. I cannot even imagine a country being led by a robot.Oh, wait; yes, I can.Another article I read this weekend outlined how U.S. intelligence whistle-blower Edward Snowden has warned that entire populations, rather than just individuals, now live under constant surveillance. I do not know if it is to that point in Canada, but we do have some serious cause for concern.Let us look at the numbers first.In late April, we learned that government departments and agencies-the RCMP, Canada Border Services Agency, and CSIS, the Canadian spy agency-requested personal information from telecom companies almost 1.2 million times in 2011 alone. That is staggering. It is a jaw-dropping rate. As the previous speaker said, it is one request every 27 seconds.However, the number of requests for personal information is most likely greater than 1.2 million, because three of nine telecom companies told the Privacy Commissioner how many times they granted the government's requests for customer data, not how many times the government asked for the data. It was how many times they gave the data.It is reported that wireless telecom companies complied with the government's requests for customer data at least 785,000 times. The 2010 data from the RCMP show that 94% of requests involving customer name and address information was provided voluntarily without a warrant.Here is another indicator or how often warrants were used or not used. Canada Border Services Agency obtained customer data from telecom companies 19,000 times in one year, but it obtained a warrant in fewer than 200 of those cases.Do Canadians have a problem with telecom companies handing out their personal information left, right, and centre? Yes, we do. This is not 1984 or Brave New World. The idea of a Conservative Big Brother does not sit well with Canadians.That said, it is generally understood across the board that police need information to catch criminals and to protect Canadian society. There is no time to get a warrant when a life is in danger, when a life is in jeopardy.(1345)However, this is beyond that. At least 1.2 million requests for personal information, most times without a hint of a warrant, is a staggering statistic. The current Conservative government is paying to access our personal information, to the tune of between $1 and $3 for each request.More than two years ago in this House, the former minister of public safety, Vic Toews, introduced Bill C-30, a bill to expand police surveillance of the web. At the time, he said _x001c_ [You're either] with us or with the child pornographers_x001d_ . That statement got the attention of all of Canada, and the immediate and appropriate backlash forced the Conservatives to back down, to walk away from the bill.Since that outrageous bill was dropped and Toews was appointed to the Manitoba bench-but that is another story-the current government has introduced other legislation to this House that it says will protect the privacy of Canadians. In fact, the legislation may actually increase spying on Canadians without a warrant. The first example, Bill C-13, is a bill that is aimed at tackling cyberbullying and is expected to expand warrantless disclosure of Internet and cellular subscriber information to law enforcement agencies. Another example is Bill S-4, the digital privacy act, which would extend the authority to disclose subscriber information without a warrant to private organizations, not just law enforcement agencies.The government has a bad habit of doing through the back door what it cannot do through the front door. The current government also has some hypocritical tendencies. On the one hand, the Minister of Industry argued that the long form census was intrusive, so the Conservatives eliminated it. On the other hand, this administration has no qualms and sees nothing wrong with invading the private information of Canadians and not telling them about what it is doing. It has repeatedly introduced legislation that would make it easier for Conservatives to snoop on Canadians. Here is another example of hypocrisy. This country's information watchdog has said that it has been flooded with complaints that the current Conservative government is too often citing security in order to withhold documents requested under the Access to Information Act. The Conservatives are using the security excuse to withhold public information at the same time that the floodgates are open on the personal information and security of Canadians.We live in an age when technology is advancing at an incredible pace and rate, yet the Privacy Act that is meant to protect the privacy of Canadians and keep government accountable has not been updated since 1983. That was before the Internet, Google, email, Facebook, and Twitter. Another act, the Personal Information Protection and Electronic Documents Act, has not been updated since 2000, also before social media was born.New Democrats believe that privacy laws should be modernized. We also believe they should be strengthened, not weakened, to better protect the personal information of Canadians. We also believe we can pursue bad guys and throw the book at them without treating law-abiding Canadians like criminals and violating their rights.I will end with words from Edward Snowden, the former U.S. intelligence contractor, who said last week that state surveillance today is a euphemism for mass surveillance. He said:It's no longer based on the traditional practice of targeted taps based on some individual suspicion of wrongdoing. It covers phone calls, emails, texts, search history, what you buy, who your friends are, where you go, who you love.In so many ways, the Internet and social media are the new frontier. They are still the new frontier. It is our duty to ensure that laws and security do not fall to Big Conservative Brother.</t>
  </si>
  <si>
    <t>Title</t>
  </si>
  <si>
    <t>Speaker</t>
  </si>
  <si>
    <t>Lords or Commons</t>
  </si>
  <si>
    <t>Link</t>
  </si>
  <si>
    <t>Artificial Intelligence or Machine Learning</t>
  </si>
  <si>
    <t>Spring Statement Debate in Common Chambers</t>
  </si>
  <si>
    <t>Simon Hoare</t>
  </si>
  <si>
    <t>Talking of Artificial Intelligence</t>
  </si>
  <si>
    <t>Commons</t>
  </si>
  <si>
    <t>https://hansard.parliament.uk/search/Contributions?endDate=2018-10-31&amp;searchTerm=%22Artificial+Intelligence%22&amp;startDate=1800-01-01&amp;page=1</t>
  </si>
  <si>
    <t>Artificial Intelligence debate in Lords Chamber</t>
  </si>
  <si>
    <t>No speaker</t>
  </si>
  <si>
    <t>Lords</t>
  </si>
  <si>
    <t>Deputy Chairmen of Committees debate in Lords Chamber</t>
  </si>
  <si>
    <t>Digital Economy Bill debate in Lords Chamber</t>
  </si>
  <si>
    <t>The Lord Bishop of Chester</t>
  </si>
  <si>
    <t>My Lords, this is an important amendment because it touches upon the bigger issue of the impact of artificial intelligence on all sorts of aspects of our lives. There is a law called Moore’s law, which says that every two years the power of computers doubles. That has been true over the past 20 or 30 years and we should assume that that power will continue to develop. Artificial intelligence in all its impacting forms will be more and more prevalent in our society and more and more potent in the hands of terrorists in the years to come.
 We cannot ask Ofcom to solve all the problems in this area, but I would like to know where the ownership of these risks and the rapid changes in our society falls in the eyes of the Government. Perhaps Ofcom has a role in this regard—search engines or whatever—but it is really part of a bigger picture of how we get ahead of the game with the impact of artificial intelligence. We read in the papers about driverless cars appearing on our streets, and in many other areas of life artificial intelligence will impact upon us. Where is this owned in the corridors of government?</t>
  </si>
  <si>
    <t>Health: Endoscopy and Bowel Cancer debate in Lords Chamber</t>
  </si>
  <si>
    <t>Lord O'Shaughnessy</t>
  </si>
  <si>
    <t>My noble friend is quite right to point out the potential of digital, particularly the analytical capability of artificial intelligence to look at samples. That was one reason why the Prime Minister recently pledged to have 50,000 more early cancer diagnoses by 2033—a long-term goal—precisely because the NHS is such a good place to use artificial intelligence to improve care.</t>
  </si>
  <si>
    <t>Data Protection Bill [Lords] (Fourth sitting) debate in Public Bill Committees</t>
  </si>
  <si>
    <t>Victoria Atkins</t>
  </si>
  <si>
    <t>Indeed. A pertinent example of that is the development of artificial intelligence to help the police categorise images of child sexual exploitation online. That tool will help given the volume of offences now being carried out across the world. It will also help the officers involved in those cases, because having to sit at a computer screen and categorise some of these images is soul-breaking, frankly. If we can use modern technology and artificial intelligence to help categorise those images, that must surely be a good thing.</t>
  </si>
  <si>
    <t>Data Protection Bill [HL] debate in Lords Chamber</t>
  </si>
  <si>
    <t>Lord Clement-Jones</t>
  </si>
  <si>
    <t>My Lords, I thank all noble Lords who spoke in the debate. It has been wide-ranging but extremely interesting, as evidenced by the fact that at one point three members of the Artificial Intelligence Select Committee were speaking. That demonstrates that currently we live, eat and breathe artificial intelligence, algorithms and all matters related to them. It is a highly engaged committee. Of course, whatever I put forward from these Benches is not—yet—part of the recommendations of that committee, which, no doubt, will report in due course in March.</t>
  </si>
  <si>
    <t>Lord Ashton of Hyde</t>
  </si>
  <si>
    <t>My Lords, I can certainly confirm that the new Secretary of State is dynamic. In this group we are in danger of violently agreeing with each other. There is a definite consensus on the need for this; whether there will be consensus on the results is another matter. I agree with the analysis given by the noble Lord, Lord Stevenson, that the trouble is that to get this into the Bill, we have to concentrate on data. As the noble Lord, Lord Clement-Jones, outlined, many other things need to be included in this grouping, not least artificial intelligence.
 I will briefly outline what we would like to do. For the record, we understand that the use of data and the data-enabled technologies is transforming our society ​at unprecedented speed. We should expect artificial intelligence and machine learning to inform ever more aspects of our life in increasingly important ways. These new advances have the potential to deliver enormous benefits to society and the economy but, as we are made aware on a daily basis—like the noble Lord, Lord Clement-Jones, I am sure that this will be raised tomorrow in the debate that we are all looking forward to on social media—they are also raising a host of new and profoundly important challenges that we need to consider. One of those challenges, and the focus of this Bill, is protecting people’s personal data—ensuring that it is collected, retained and used appropriately. However, the other challenges and opportunities raised by these technologies go far beyond that, and there are many examples that I could give.
 Therefore, in the Autumn Budget the Government announced their intention to create a centre for data ethics and innovation to maximise the benefits of AI and data technologies to society and the economy, and to help identify and address the ethical challenges that they pose. The centre will advise the Government and regulators on how they can strengthen and improve the way that data and artificial intelligence are governed. It will also support the effective, innovative and ethical use of data and artificial intelligence so that we maximise the positive impact that these technologies can have on our economy and society.
 We are in the process of working up the centre’s terms of reference in more detail and will consult on this soon. The issues it will consider are pressing, and we intend to set it up in an interim form as soon as possible, in parallel to this consultation. However, I fully share the noble Lord’s view that the centre, whatever its precise form, should be placed on a statutory footing, and I can commit that we will bring forward appropriate legislation to do so at the earliest opportunity. I accept the reasoning from the noble Lord, Lord Stevenson, on why this is not the appropriate place due to the limitations of this Bill, and I therefore hope that he will be able to withdraw his amendment.</t>
  </si>
  <si>
    <t>Industrial Strategy debate in Lords Chamber</t>
  </si>
  <si>
    <t>Lord Henley</t>
  </si>
  <si>
    <t>My Lords, we are at a critical moment for the United Kingdom. The world is changing and we have to ensure that we are building the type of economy that gives us a global competitive edge. New technology is creating new industries, changing existing ones and transforming the way we live our lives. We need to ensure that we are well prepared to prosper in this future. The decision to leave the European Union makes that even more important.
 The United Kingdom has significant economic strengths on which we will build, but we also need to make the most of our untapped potential right across the country. In the Industrial Strategy White Paper, we have set out a long-term plan to help boost the productivity and earning power of people throughout the UK by focusing on five foundations of productivity.
 Our first foundation is “Ideas”. Innovation and ideas are at the heart of increasing productivity. Our ability to come up with new ideas and to develop and deploy them is one of the United Kingdom’s historic strengths. We are building on these strengths and taking action to ensure that we are generating, and making the most of, new ideas, new ways of doing things, new goods and services, and new technologies. We want to be the world’s most innovative economy and we have announced a major step towards achieving this: increasing investment in research and development to 2.4% of GDP—an extra £80 billion over 10 years.
 Our second foundation is “People”: ensuring access to good jobs and greater earning power for all, with a strong focus on technical skills, maths and engineering, and retraining throughout careers. An effectively skilled population is pivotal to a modern and productive economy. We will deliver a dynamic country that has high levels of skills in science, technology, engineering, mathematics, digital and social sciences. Our strategy also takes action to address regional disparities in education and skill levels so that we build on local strengths and deliver opportunities for people wherever ​they live. Creating a balanced economy that boosts the earning power of everyone means reaching out to underrepresented groups in the labour market: older workers, women, disabled people and black and minority ethnic workers. It is vital not just for them and for our communities but for the productivity of the United Kingdom economy as a whole that everyone has the opportunity to realise their full potential.
 Our third foundation is “Infrastructure”. We have committed to a major upgrade to our digital and physical infrastructure, including increasing the national productivity investment fund to £31 billion. High-quality infrastructure is vital for economic growth and prosperity across all regions of the United Kingdom. We are ensuring that our infrastructure investments actively support our long-term productivity as well as providing greater certainty and clear strategic direction to investors and businesses. We will ensure that our country is one of the best in the world in terms of digital connectivity, with high-speed fixed and mobile access available in all areas. Trials in road and rail digital connectivity will prepare us for the future and the potential for the adoption and deployment of autonomous vehicles.
 Our fourth foundation is supporting our “Business Environment”, by driving more than £20 billion of investment in innovative and high-potential businesses. The United Kingdom has an excellent reputation in the business world. Our industrial strategy aims to build on this and make it the very best place to start and grow a business and a real draw for the most innovative and successful companies. We have world-class companies and we will do more to support them, spreading their best practice and creating a more balanced and thriving economy.
 Our fifth foundation is “Places”, in which our ideas, people, infrastructure and business environment happen. The United Kingdom has a rich heritage, with world-leading businesses located in every region. Our cities, towns and rural areas are essential to shaping our economic future. We will ensure that the entire country is in a position to fulfil its potential. We have created a £1.7 billion transforming cities fund to improve transport between city centres and suburbs. We are investing in innovation, including through our £115 million a year strength in places fund. We are investing in skills, including through our investment in teachers’ professional development in parts of the country where education attainment is lower. Local areas know their own strengths and weaknesses best. That is why we have also committed to developing local industrial strategies, with Greater Manchester and the West Midlands already developing early versions. We need to create a nation where every region is thriving.
 Transforming these five foundations of productivity is vital, but we know that, on its own, it is not sufficient, so we have also identified four grand challenges, based on the advice of our leading scientists and technologists, to put the United Kingdom at the forefront of the industries of the future. These areas represent long-term, complex trends which will shape the global economy, creating both opportunities and challenges for the United Kingdom. If we act now we can lead from the front, but if we wait and see other countries will seize the initiative.​
 For each of these challenges, our industrial strategy sets out how we can seize the opportunity. These grand challenges will be supported by investment from the industrial strategy challenge fund, matched by commercial investment. The four grand challenges are: first, artificial intelligence and the data-driven economy; secondly, clean growth; thirdly, the future of mobility; and, fourthly, meeting the needs of an ageing society. I shall speak on each of these challenges in more detail, and set out, based on our analysis of current evidence and future trends, our priority areas for each grand challenge.
 Artificial intelligence and machine learning are general purpose technologies .They can be seen as new industries in their own right. By one estimate, artificial intelligence could add £232 billion to the United Kingdom economy by 2030. To ensure our success in this area, we will make the United Kingdom a global centre for artificial intelligence and data-driven innovation. We will support sectors to boost their productivity through AI and data analytic technologies. We will lead the world in the safe and ethical use of data and AI and help people develop the skills needed for those jobs of the future.
 The move to cleaner economic growth is another of the greatest industrial opportunities of our time. The Paris Agreement of 2015 commits countries to revolutionising power, transport, heating and cooling, industrial processes and agriculture. The effect of these changes will be felt across the economy and will involve the reallocation of trillions of pounds of public and private finance towards the pursuit of cleaner growth. We will take advantage of these trends by developing smart systems for cheap and clean energy across power, heating and transport; by transforming construction to dramatically improve efficiency; by making our energy-intensive industries competitive in the clean economy; by putting the United Kingdom at the forefront of high-efficiency agriculture; by making the United Kingdom the global standard setter for green finance; and, finally, by developing United Kingdom leadership in low-carbon transport across road, rail, aviation and maritime.
 Mobility and transport are on the cusp of a profound change in how people, goods and services are moved around our towns, cities and countryside. This is driven by extraordinary innovation in engineering, technology and business models. Our mobility grand challenge will establish a flexible regulatory framework to encourage new modes of transport and business models; seize the opportunities and address the challenges of moving from hydrocarbon to zero-emission vehicles; prepare for a future of new mobility services, increased autonomy, journey sharing and a blurring of the distinctions between private and public transport; and explore ways to use data to accelerate development of new mobility services and enable the more effective operation of our transport system.
 Finally, our grand challenge on ageing recognises our obligation to help older citizens lead independent, fulfilled lives. Our population is ageing, creating new demands for technologies, products and services, including new care technologies, new housing models and savings products for retirement. It is important that we get this right. To do so, we will encourage new products and services for the growing global population of older people, meeting important social needs and realising ​the business opportunity for the United Kingdom; we will support care providers to adapt their business models to changing demands, encouraging new models of care to develop and flourish; we will support sectors to adapt to a changing and ageing workforce; and, finally, we will explore the application of our health data to improve health outcomes and UK leadership in life sciences.
 In addition to the work we are doing on the foundations of our productivity and our grand challenges, we are finding new ways of partnering with businesses. In the Green Paper we asked businesses if they would like to agree sector deals—strategic, long-term partnerships between industry and the Government, backed by sizeable private sector co-investment. The answer was an emphatic yes. We have already published deals in construction and life sciences, and in the coming weeks we will publish deals with the artificial intelligence and automotive industries. We set out our criteria for future deals in the White Paper and look forward to continuing our conversations with different sectors about their proposals.
 The scale of ambition in our industrial strategy is clear and we can deliver on this only if we work in partnership. We will use the framework set out in the strategy to work with industry, academia and civil society in the years ahead to build on the United Kingdom’s strengths, make more of our untapped potential, and create a more productive economy that works for everyone across the UK. We believe that by acting now, the United Kingdom can lead from the front. Our strategy is all about seizing opportunities to put the United Kingdom at the forefront of the industries of the future. Our vision is that the United Kingdom will have good jobs and greater earning power for all, make a major upgrade to our infrastructure, be the best place in which to start and grow a business, and have prosperous communities across the country.
 As I said, in the next month we hope to be concluding sector deals with the automotive, artificial intelligence and construction sectors. Alongside this, we are in ongoing negotiations to create nuclear, industrial digitalisation and creative industries sector deals. We will also be making progress in other areas, including setting up the industrial strategy council; developing our four grand challenges and appointing business champions for each of those challenges; and making further allocations of the industrial strategy challenge fund. Other departments—I emphasise that this is a government-wide White Paper—will also be setting out strategies designed to support the industrial strategy, such as Defra’s upcoming 25-year environment plan.
 This is a strategy for the long term, involving all of government, which will evolve and adapt to respond to the challenges of the future. But, as set out, it is also taking action now to ensure that we make the most of our strengths, opportunities and untapped potential. I beg to move.</t>
  </si>
  <si>
    <t>Data Protection and Privacy debate in Lords Chamber</t>
  </si>
  <si>
    <t>My Lords, I completely agree with my noble friend. That is why we are establishing the Centre for Data Ethics and Innovation, which will advise on the measures we need to enable and support safe, ethical and ground-breaking innovation in artificial intelligence and other data-related technologies. I remind noble Lords of this House’s Select Committee on Artificial Intelligence, chaired by the noble Lord, Lord Clement-Jones. As for where we are with the centre, the process of appointing a chair for the interim centre is under way and expressions of interest for the role are currently live. More information is available on GOV.UK.</t>
  </si>
  <si>
    <t>My Lords, I also thank the noble Lord, Lord Lucas, for putting down this amendment. Indeed, this amendment has many good aspects to it, but I will adopt a phrase which the noble and learned Lord, Lord Keen, used the other day, which is, “It doesn’t go nearly far enough”. It really highlights—and I declare an interest as the co-chair of the new All-Party Parliamentary Group on Artificial Intelligence—some of the issues that this Bill simply does not deal with. This does need huge consideration: all the ethics involved not only with artificial intelligence, but with the internet of things and the great many regulatory issues which spring from the new technologies. Algorithms are a part of it, of course they are, but we need further consideration.
 I agree with those who have said that perhaps Ofcom is not necessarily the best regulator for this—I do not know—and it may be that we need to construct a purpose-built regulator for the world of artificial intelligence and the internet of things in ethical terms. I am not quite sure that Ofcom has got the necessary tools in terms of the ethics aspect of it.
 I am very much in spirit with the noble Lord and I am delighted that he has raised it, but we are at the very beginning of a really important debate on a lot of ​these areas. The essence of all this is trust. We had a continuous debate through Part 5 about the government sharing of data. This is about the private sector and its use of a lot of our data and the way it sorts them and places them in the search engines. Trust is the overwhelming issue of our age, and we are not there yet. If we are going to reassure people who want to use these new technologies, we really do need to come up with a proper regulatory system. I do not think that this new clause quite provides it.</t>
  </si>
  <si>
    <t>Strategic Defence Initiative debate in Commons Chamber</t>
  </si>
  <si>
    <t>Mr. Younger</t>
  </si>
  <si>
    <t>Ministry of Defence officials met Dr. Thompson from the department of artificial intelligence, Edinburgh university, on 20 December to discuss various aspects of the strategic defence initiative.</t>
  </si>
  <si>
    <t>Automated and Electric Vehicles Bill (Third sitting) debate in Public Bill Committees</t>
  </si>
  <si>
    <t>Sir Oliver Letwin</t>
  </si>
  <si>
    <t>I, too, listened to Mr Wong and have re-read the part of his evidence that the Minister quotes from, but it is wholly irrelevant to our point. I thought it was extremely instructive that Mr Wong, who is clearly a very great technical expert, completely failed to understand the issue. The Germans have begun to understand it, but the Bill does not genuinely or seriously address it.
 The Bill is drafted as if artificial intelligence were the same kind of thing as speed control. It is not, and that is a very important error underlying the Bill’s drafting. Speed control is a technical matter, and we could go much further with technical development and still be in the technical arena in which safety is the only question, because the ethical judgments are made exclusively by the human drivers. With artificial intelligence, as the hon. Member for Eltham rightly says, we are moving into a terrain in which the machine will make the kind of decisions that Parliaments and human beings make. These are questions not of safety, but of judgment about the right outcome under difficult circumstances.
 I ask the Minister to go back to his Department and talk to its lawyers about whether jurisprudence will deliver to him or his successors the ability to refuse approval to a piece of artificial intelligence that, either directly or through its learning processes, will or could have the effect of producing totally dysfunctional anti-utilitarian results by making judgments that are technically perfectly safe but that just happen to take the view that, for example, wiping out a group of three-year-old schoolchildren is better than wiping out a 98-year-old crossing the road. That is a very difficult judgment for a human being to make, but it is the kind of judgment that Parliaments have to make, and I think that at the moment it is very clear in the Bill that it would not permit a Secretary of State to prevent type approval for a machine that was designed in such a way that there could be those very bizarre and undesirable results, and I am sure that that is not what the Department or the Minister wants to achieve.</t>
  </si>
  <si>
    <t>Artificial Intelligence Sector Deal debate in Commons Chamber</t>
  </si>
  <si>
    <t>Tom Brake</t>
  </si>
  <si>
    <t>I thank the Minister for her statement. I did not require artificial intelligence to establish DeepMind’s view on Brexit. When I googled “DeepMind” and “Brexit”, it came up immediately with the company’s concerns about the impact of Brexit. How will the Minister ensure that the IT innovation that currently flows around the European Union can continue post Brexit? How will she ensure that top-flight companies such as DeepMind can continue to attract EU citizens to work in that important sector? Finally, she will be aware that the EU investment fund for British start-ups, which was investing £500 million in 2016, has dropped to £53 million. Much of that money would have been spent on artificial intelligence. Is she confident that Government funds will be able to replace that?</t>
  </si>
  <si>
    <t>NHS: Artificial Intelligence debate in Lords Chamber</t>
  </si>
  <si>
    <t>Lord Holmes of Richmond</t>
  </si>
  <si>
    <t>To ask Her Majesty’s Government what steps they are taking to encourage the adoption of artificial intelligence in the National Health Service.</t>
  </si>
  <si>
    <t>Political Influence: Artificial Intelligence debate in Lords Chamber</t>
  </si>
  <si>
    <t>Lord Haskel</t>
  </si>
  <si>
    <t>To ask Her Majesty’s Government what assessment they have made of the challenges posed by imitation speech and images generated by artificial intelligence to advance political agendas.</t>
  </si>
  <si>
    <t>Global Britain and the International Rules-based Order debate in Commons Chamber</t>
  </si>
  <si>
    <t>Darren Jones</t>
  </si>
  <si>
    <t>I also welcome our guests in the Gallery, although their presence does give me some intellectual distress in my contribution to this debate, to which I come as somewhat of a novice, but because so many of my constituents are engaged in the defence of our nation and our allies.
 It is clear that the international order established after the second world war has been an enduring structure—as the Chair of the Select Committee so eloquently put it earlier—but, with the obvious geopolitical changes including the population changes and economic changes of global powers, it is under strain. I want to touch on two elements that cause me concern, given the strain on the global world order that flow from them. These elements are technology and climate change—two topics on which I feel a bit more comfortable making contributions in this debate.
 Many of us will have read in the press about unmanned aircraft and the use of drones, with some air forces in the world now having more unmanned aircraft than manned aircraft in use as commonplace weapons. With the adoption of artificial intelligence and machines processing huge amounts of data to make decisions better and quicker than humans can, the use of autonomous weapons should cause us concern in this debate. As we move from drones making decisions around navigation to self-protection and now into the execution of specific ​missions themselves—with or without the decision making of military personnel—this will evidently lead to an arms race between nations around the world. Indeed, here in the UK we are investing in autonomous defence weapons. I was pleased to see the future combat air strategy announced by the Defence Secretary before the summer recess, not least because many of my constituents will be involved in building the engines that will go into these semi-autonomous machines. We have had announcements on the Autonomous Warrior programme, for example, whereby there will be artificial intelligence programmes looking at how the different armed services use these types of technologies.
 What are the new red lines—the new rules that apply to the use of autonomous machines around the world? The use of chemical weapons has been seen to be a red line, and I welcome the Prime Minister’s decision on the Government action in Douma, but what are the new red lines for drones, for online hacking, for disinformation, or for state interference in elections? Apparently, as I learned when I was hosting a book launch with the author Carl Miller for his new book, “The Death of the Gods”, anyone can hack into our wind turbines and set them on fire. What about state interference in our national infrastructure? What are the defence and reaction red lines in terms of the new rules that need to be established in an ageing world order? What resource are we giving not just to our military personnel but to our law enforcement personnel so that we have the capability and skills to be able to respond to this technological change in our security at home and abroad?
 This is why I have been involved in the AI Global Governance Commission, which came out of the all-party parliamentary group on artificial intelligence, chaired by the hon. Member for South Basildon and East Thurrock (Stephen Metcalfe) and the noble Lord Clement-Jones: to work with a network of politicians from around the world who want to have this type of conversation. How do we regulate the use of artificial intelligence? What are the international standards? What are the rules that need to be established within the old institutions to deal with the new world in this technology space? I would welcome any thoughts from the Minister or the Chairman of the Select Committee about what more could be done to help that process.
 We have seen over the summer many outcomes of a process of climate change. This is not just an environmental debate: there will be impacts in terms of climate change migration that will create security issues. I have recently seen a modelling of what the world will look like when the earth warms by 4°. I welcome the commitment in the Paris accord to a 1.5° limit, although I am distressed by the United States pulling out of that. In a world where we eventually reach 4° increases in our global temperature, the main areas of habitation for humans are essentially Canada, north Europe and Russia. The United States, southern and middle Europe, Asia and China become uninhabitable. What does that mean for our old institutions in a new world where suddenly, perhaps quite rapidly, we have the movement of people and the movement of power? Where is the ability to respond to these changes?
 I hope that those two issues—technology and climate change—are part of this debate as well. It is not just about—I agree entirely with my hon. Friend the Member ​for Ilford South (Mike Gapes)—the maintenance of what we secured after the second world war and the maintenance of our relationships with the established institutions. It is also about making sure that Britain, with its research base and leading thinking in these spaces, contributes around the world to ensure that—</t>
  </si>
  <si>
    <t>My Lords, in moving Amendment 74, I will also speak to Amendments 74A, 75, 77, 119, 133A, 134 and 183—I think I have encompassed them all; at least I hope I have. In a way this is an extension of the very interesting debate that we heard on Amendment 71A, but further down the pipeline, so to speak. This group contains a range of possible and desirable changes to the Bill relating to artificial intelligence and the use of algorithms.
 Data has been described, not wholly accurately, as the oil of artificial intelligence. With the advent of AI and its active application to datasets, it is vital that we strike the right balance in protecting privacy and the use of personal data. Indeed, the Minister spoke about that balance in that debate. Above all, we need to be increasingly aware of unintended discrimination where an element of a decision involves an algorithm. If a particular system learns from a dataset that contains biases, such as associating female names with family roles and male names with careers, it is likely to reproduce them in its decisions. One way of helping to identify and rectify bias is to ensure that such algorithms are transparent, so that it is possible to see not only what data is being used but the steps being taken to process that data in coming to a particular conclusion.
 In all this, there is the major risk that we do not challenge computer-aided decision-making. To some extent, this is recognised by article 22 of the GDPR, which at least gives the right of explanation where there is fully automated decision-taking, and it is true that in certain respects, Clause 13 amplifies article 22. For instance, article 22 does not state what safeguards need to be in place; it talks just about proper safeguards. In the Bill, it is proposed that, after a decision has been made, the individual has to be informed of the ​outcome, which is better than what the GDPR currently offers. It also states that data subjects should have the right to ask that the decision be reconsidered or that the decision not be made by an algorithm. There is also the requirement, in certain circumstances, for companies and public bodies to undertake data protection impact assessment under Clause 62. There are also new provisions in the GDPR for codes of conduct and certification, so that if an industry is moving forward on artificial intelligence in an application, the ICO can certify the approach that the industry is taking on fairness in automated decision-taking.</t>
  </si>
  <si>
    <t>Budget Resolutions debate in Commons Chamber</t>
  </si>
  <si>
    <t>Antoinette Sandbach</t>
  </si>
  <si>
    <t>It is a pleasure to follow the hon. Member for Makerfield (Yvonne Fovargue), who amply illustrates why we need a responsible and balanced Budget. When she describes her constituents’ debt, she needs to consider the situation in the country. We are spending £42 billion a year on interest payments. If Labour borrowed its £250 billion, those interest payments would be dramatically higher and would ultimately lead to a reduction in public services.
 I welcome this balanced and responsible Budget that invests for the future. My constituency of Eddisbury has the Winsford industrial estate, which is the UK’s first green business park and first industrial business improvement district. Some 4,000 people work there in industries from food manufacturing to chemical supplies, packaging and engineering. I welcome the measures in the Budget, particularly those on R and D investment and on investment in artificial intelligence.
 Technology is fundamentally changing the way that businesses operate, and it is changing the future landscape of the business world. By investing in this way, we can equip our companies to steal a march on international competitors and to ensure that British and Cheshire-based businesses are at the forefront of new global markets. PwC estimates that global GDP could be up to 14% higher in 2030 as a result of artificial intelligence, and it is therefore welcome to see artificial intelligence being backed in the Budget.
 I welcome the Budget’s skills provision, particularly in STEM. Winsford—population, 30,000—currently has no sixth-form provision in the town. That will change in September 2018, with Mid Cheshire College planning to open a new STEM centre there. The measures on maths teaching will benefit my constituents. The fuel duty measures will help those in rural areas who have to drive long distances because they cannot access fuel locally.
 This is a responsible and appropriate Budget for straitened circumstances. When Labour talks about austerity, let us remember it is really talking about spending within our means. This Budget is a good Budget, both for investing for our future and for spending within our means.</t>
  </si>
  <si>
    <t>Life Sciences Industrial Strategy debate in Commons Chamber</t>
  </si>
  <si>
    <t>Alan Mak</t>
  </si>
  <si>
    <t>Patient outcomes can be improved by sharing big datasets and integrating new technologies, such as artificial intelligence, across the NHS. Will my right hon. Friend update the House on the NHS’s plans to digitise and adapt to the fourth industrial revolution?</t>
  </si>
  <si>
    <t>https://hansard.parliament.uk/search/Contributions?startDate=2018-03-01&amp;endDate=2018-04-30&amp;searchTerm=%22Artificial%20Intelligence%22&amp;partial=False</t>
  </si>
  <si>
    <t>Topical Questions debate in Commons Chamber</t>
  </si>
  <si>
    <t>Matt Hancock</t>
  </si>
  <si>
    <t>would be delighted to meet my hon. Friend on that question. He has done so much to promote the importance of the fourth industrial revolution and artificial intelligence. Indeed, I am on the board of a World Economic Forum body, which is looking into how we can make the most of this, and I look forward to engaging with him on it.</t>
  </si>
  <si>
    <t>Liam Byrne</t>
  </si>
  <si>
    <t>am grateful for that guidance, Mr Speaker. It is always good to see the Minister in her place. She certainly knows how to pack the House with her statements. I am sorry that I am not able to respond to the detail of her statement, but it only came to me by email at 11.25 am, so I was not able to see it in advance. None the less, it is good of her to show up and present her plans, which were first presented to The Times, rather than to Parliament. It is welcome that the Government ​have now decided to step into the breach where a policy should be. It is a shame that the Minister has allowed the French, the Americans, the South Koreans and the Chinese to get there first, but better late than never. From what I can divine from what the Minister said to the House, no new money has been announced today. Rather, a top-down earmarked amount of cash has already been handed out to research councils. That is fine as far as it goes, but it is an awful long way short of the £1 billion of funding that President Macron has just announced to support artificial intelligence in France. As the Minister knows, a strong AI sector in this country will be built on three basic foundations: good networks, which support the internet of things; trust, which supports big data; and skills, which require a great education system. Today, our science spend is, I am afraid, in the second league, our digital networks are lamentable, our framework of trust is hopelessly out of date—in fact, we still have no date for the Data Protection Bill returning to this House—and our skills base is alarmingly thin. Indeed, the Government prayed in aid Jérôme Pesenti in their strategy this morning, but he was told by the Government that he was not allowed to look at the maths curriculum, as he told the House of Lords Artificial Intelligence Committee when he was giving evidence to its inquiry. That is why we call for science spend not at 2.4% of GDP, but up at 3%. We think there should be universal provision of networks at 30 megabits per second, a Bill of digital rights to restore trust and a national education service to restore the skills base. In the interests of brevity, Mr Speaker, I have some specific questions for the Minister. First, the sector plan makes great play of a £2.5 billion investment fund delivered by the British Business Bank. Is this just for AI, or for innovation generally? Is it DEL—departmental expenditure limit—funding or loan guarantees? Is it intended to deliver grants or loans? When does that money come online? Is it, in other words, spin over substance? Secondly, the Minister will know that artificial intelligence will accelerate the destruction of existing jobs, so when will we have a White Paper on the future of work? This will be a G20 agenda item in November. We have heard nothing about the Government’s plans to explore this and put in place adequate protections for workers today. Thirdly, where is the strategy to harness Government procurement, with a cross-Whitehall futures unit, to use the power of Government to drive forward this agenda? That is the way that every other western, and eastern, nation drives its science and tech investment. Why are the Government not doing this? This morning, the Bank of England published figures showing that this Government have presided over the worst productivity figures since the late 18th century. If we are to be masters of the fourth industrial revolution, as we were of the first, the Government will have to do an awful lot better than this.</t>
  </si>
  <si>
    <t>Industrial Strategy debate in Commons Chamber</t>
  </si>
  <si>
    <t>James Heappey</t>
  </si>
  <si>
    <t>It is good that we have an industrial strategy. It is not the command economy of past industrial strategies but an opportunity to put together a coherent plan to develop and support the industries that will underpin this country’s economy in the future, boost productivity and raise the skills needed. In that sense, we should be very excited about what the Government have done. The four grand challenges within the strategy—artificial intelligence, clean growth, dealing with an ageing society and the concept of future mobility—are essential ingredients of that future economy, but of course each does not stand alone; all entwine with one another to deliver something that is quite exciting, not just from an industrial and economic perspective, but from a social perspective and in terms of how our communities and the future economy will operate. Within that are the sector deals. It is right that the Government are seeking to reinforce the success of current industries that have done well for the UK, such as defence and aerospace and nuclear, and looking to use these sector deals to incubate our future economy too. To be clear, in putting together this industrial strategy, focusing on the areas as it does and in looking over the horizon—while not, I suspect, trying to pick winners but trying to understand what is likely to be the bedrock of a future economy—the Government must use the industrial strategy and everything around it to facilitate disruption as much as they can. I say that because, again and again, we see that the new businesses that really change the way we live, drive down costs for consumers and drive up customer service are the ones that have come in and disrupted old and lazy industries. These industries, often underpinned by exciting advances in automation, artificial intelligence and tech, are exactly the things we have the opportunity, through good policy making in the next few years, to unleash to the benefit of UK consumers. If I may make a political point, such an approach is in stark contrast to the rather retrograde measures proposed by the Opposition, such as a return to nationalisation, as well as their outright fear of automation, suspicion of artificial intelligence and desire to regulate almost to the point of obsolescence the gig economy that underpins so many of the businesses particularly popular with the millennial age group. It is right that Conservative Members should champion this approach. The way in which we will really unlock all those things is by recognising that the internet of things is a very exciting proposition for our nation’s economy. It will create smart homes, smart businesses and smart communities as the vehicles through which all disruptive ​businesses will undoubtedly succeed. There is a catch, because we need to lead on regulating for the data challenges that come with an internet-of-things economy, with data points all over the place bringing huge amounts of very personal data into the possession of private companies. From there, self-learning AI algorithms will be able to discern things about the way in which we live our lives that are really very intimate, and we need to protect consumers from that. However, that should not stop us being hugely excited about the opportunity for this future economy, and we should use the industrial strategy to let it off its leash. Our colleagues in the Department for Business, Energy and Industrial Strategy should really look at the fact that the very many different funds they have brilliantly brought forward to address so many of the challenges for our future economy are all stand-alone ones. My final point is that I would very much like us to start to designate test towns in which we could trial such things at scale. When we are looking at the future of mobility, we will learn most only when we have, at scale, automated on-demand transport. When we are looking at how to support an ageing society, we will be able to do so only if we can see, at scale, how CivTech will actually support people in old age to live in their own homes for longer, with the savings that that will deliver to local health services. On clean growth, it is only when we can see, at scale, the advantages of a digitised, decentralised energy system—with storage, interconnected electric vehicles and demand-side response—that we will really understand such opportunities. I therefore hope that the Minister will look at the opportunity for test towns.</t>
  </si>
  <si>
    <t>Personal Data debate in Lords Chamber</t>
  </si>
  <si>
    <t>Viscount Ridley</t>
  </si>
  <si>
    <t>My Lords, I commend to my noble friend the work of Genomics England and the 100,000 Genomes Project, where 100,000 people are willingly and enthusiastically giving their consent to the use of their data because of extremely well-designed guidelines on how that data will be treated. Is this not an example of how, if we get these things right, as set out in the ad hoc Select Committee on Artificial Intelligence report published yesterday, the UK can show the world how to proceed in this matter?</t>
  </si>
  <si>
    <t>Stephen Metcalfe</t>
  </si>
  <si>
    <t>Automation, machine learning and artificial intelligence have the potential to offer huge productivity gains. What discussions has my right hon. Friend had with colleagues across Government about providing leadership in this important field so that we can reap the maximum productivity boost and be at the forefront of this exciting technology?</t>
  </si>
  <si>
    <t>Tech Sector Exports debate in Commons Chamber</t>
  </si>
  <si>
    <t>Graham Stuart</t>
  </si>
  <si>
    <t>Technology is at the heart of the Government’s industrial strategy, placing the UK at the forefront of the artificial intelligence and data revolutions. Exports of telecommunication, computer and information services increased from £17.8 billion in 2015 to £19 billion in 2016. Digital goods and services overall contributed £116.5 billion to the UK’s economy in 2016.</t>
  </si>
  <si>
    <t>https://hansard.parliament.uk/search/Contributions?endDate=2018-10-31&amp;searchTerm=%22Artificial+Intelligence%22&amp;startDate=1800-01-01&amp;page=3</t>
  </si>
  <si>
    <t>My Lords, with the leave of the House, I will repeat a Statement made earlier today in the other place by my honourable friend the Minister of State for Digital and the Creative Industries. The Statement is as follows:
 “The Government today publish our sector deal for artificial intelligence, a major collaboration with industry to secure the UK’s global leadership in artificial intelligence and data. From how we travel to how we live and work, AI holds transformative implications for every aspect of our lives and for every sector of the economy.
 For the UK, the economic prize is clear, potentially adding 10% to our GDP by 2030 if adoption is widespread, with a productivity boost of up to 30%. In pursuing that prize, we start with strong foundations. The UK was recently ranked first among OECD countries in Oxford Insights’ AI government readiness index, and is home already to globally recognised AI companies including DeepMind, SwiftKey and Babylon Health. This success is supported by the UK’s strong combination of world-leading universities that drive skills and R&amp;D; a thriving venture capital market for AI that leads among economies of comparable scale; ​and trusted universal public institutions such as our NHS that can pioneer data-driven innovation and connect the power of AI to the public good.
 The sector deal that we have published today on GOV.UK therefore outlines how we are building on those foundations and on the independent review led by Professor Dame Wendy Hall and Jérôme Pesenti, reflecting that review’s spirit of partnership and consultation between government, industry and academia. In skills, we have made it the UK’s ambition to be home to the world’s best and brightest minds in artificial intelligence. We will support the Alan Turing Institute’s plans for expansion to become the national academic institute for AI and data science. We will create 200 additional PhDs in AI and related disciplines per annum by 2020-21, rising to at least 1,000 government-backed PhD places at any one time by 2025. We have set a target of 200 places for an industry-funded AI Masters programme, and will introduce an internationally competitive Turing Fellowship Programme in AI. We are also doubling the tier 1 exceptional talent visas to 2,000 a year to attract the brightest minds to the UK.
 In infrastructure, we will ensure that the ambition of our AI sector is matched by the means of delivery in communications, in data and in supercomputer capacity. In telecommunications, we are investing over £1 billion to create a country with world-class digital capabilities, from 5G mobile networks to full-fibre broadband. In supercomputer capacity, we are delighted to announce as part of the sector deal that the University of Cambridge will make the UK’s fastest academic supercomputer, capable of solving the largest scientific and industrial challenges at breakneck speed, available to AI technology companies. That complements the Government’s support for start-ups’ access to hardware via the Digital Catapult’s Machine Intelligence Garage, and builds on Cambridge’s existing track record as a hub for AI and technology.
 We are investing in data, too, because data is infrastructure. Just as roads help us to reach a destination, data helps us to reach a decision. For AI systems, data is the experience that they learn from to be able to process information and interact usefully with the world and the people who live there. This Government have always valued the economic benefits of pioneers having access to high-quality public datasets, but some of the most useful datasets for AI are those that organisations are reluctant to share with others—for instance, because they have commercial value. The world’s first centre for data ethics and innovation will therefore work to unlock the usefulness of that data while protecting its value for those organisations and, most importantly, keeping people’s data secure.
 We want AI-led growth to be both empowering and inclusive, and that applies to our approach to data. But it also informs our commitment that the benefits of AI should be felt across the whole country. The sector deal makes a commitment to establish clusters and regional tech hubs, designed to power AI growth, across the entire UK. We will invest £21 million in Tech City UK over four years so that it can expand into Tech Nation, thus transforming the UK from a series of stand-alone tech hubs into a powerful network that can place the nation firmly at the top of global tech rankings.​
 The message is made clear by the investment that industry has brought. In total, its investment with government forms an investment package of nearly £1 billion. That support sits alongside the £250 million already allocated for connected and autonomous vehicles and the £1.7 billion that has been announced under the cross-sectoral industrial strategy challenge fund so far. But please be clear: our ambition in AI will not stop at this sector deal. This is only the start of UK plans to seize the opportunities of modern technology and ensure that it follows the highest ethical standards. By doing so, we will ensure we continue to build a Britain that is fit for the future”.</t>
  </si>
  <si>
    <t>Lord Swinfen</t>
  </si>
  <si>
    <t>My Lords, the world of artificial intelligence is advancing rapidly and changing the whole time. Is my noble friend satisfied that our laws are up to date and can cope with the advances being made?</t>
  </si>
  <si>
    <t>Agri-tech Sector debate in Commons Chamber</t>
  </si>
  <si>
    <t>Mr Sma Gyimah</t>
  </si>
  <si>
    <t>The £160 million agri-tech strategy, which was launched five years ago, has proved a success. We are building on that strong track record through our industrial strategy, including a further £90 million of funding announced in February to bring the UK’s world-class agri-food sector together with expertise in robotics, artificial intelligence and data science. This will make it easier for farmers and agricultural supply chains to embrace new technology, enhancing their competitiveness and improving productivity.</t>
  </si>
  <si>
    <t>https://hansard.parliament.uk/search/Contributions?startDate=2018-05-01&amp;endDate=2018-06-30&amp;searchTerm=%22Artificial%20Intelligence%22&amp;partial=False</t>
  </si>
  <si>
    <t>Topic Questions debate in Commons Chamber</t>
  </si>
  <si>
    <t>Greg Clark</t>
  </si>
  <si>
    <t>Over the past six weeks since our last questions, I have launched, as colleagues have heard, the creative industry sector deal, a partnership with industry to unlock growth for creative businesses across the UK. Last week, more than 50 leading technology businesses and organisations united to launch another sector deal worth £1 billion to put the UK at the forefront of artificial intelligence. Our industrial strategy is building confidence across the economy, which I saw at first hand in Luton a few weeks ago with the announcement that Vauxhall’s new Vivaro van will be made in the UK, securing 1,400 jobs and the long-term future of the plant.</t>
  </si>
  <si>
    <t>Topics Questions debate in Commons Chamber</t>
  </si>
  <si>
    <t>Nigel Huddleston</t>
  </si>
  <si>
    <t>T2. What plans does his Department have to keep Britain a global leader in artificial intelligence?</t>
  </si>
  <si>
    <t>The sector deal will help, and has had an enthusiastic reception from the industry. This country is leading the way in the development of artificial intelligence. The Alan Turing Institute is attracting scholars from across the world. One part of the deal is to ensure that we have an extra 8,000 specialist computer science teachers in schools to ensure that the next generation can reap the rewards.</t>
  </si>
  <si>
    <t>Life Sciences and Medical Research debate in Commons Chamber</t>
  </si>
  <si>
    <t>The use of big data and artificial intelligence in medical research has the potential to save hundreds of thousands of lives. Will my right hon. Friend consider setting up data hubs and support the full digitisation of patient records?</t>
  </si>
  <si>
    <t>Artificial Intelligence debate in Commons Chamber</t>
  </si>
  <si>
    <t>8. What steps his Department is taking to support the artificial intelligence sector throughout the UK.</t>
  </si>
  <si>
    <t>Health and Social Care (National Data Guardian) Bill debate in Commons Chamber</t>
  </si>
  <si>
    <t>Peter Heaton Jones</t>
  </si>
  <si>
    <t>There is something more precise though and that is artificial intelligence and the way it is used to improve healthcare provision. AI has the capacity to provide bespoke treatment for individuals who are suffering from cancer, for example. Scientists at the University of Stanford have done a remarkable trial that has shown that artificial intelligence is extraordinarily accurate in identifying skin cancer, for instance. We are reaching a point where it is no longer necessary for a doctor, nurse or medical professional physically to examine a patient: there is now artificial intelligence that is able to do that remotely. I understand from the research that has been done that it has a very high degree of accuracy in identifying skin cancer. This sort of technology could help to improve healthcare dramatically. Not only can artificial intelligence identify cancer, but developers are currently working on utilising it to help with treatment as well. It can assess factors such as the patient’s genetic history and lifestyle choices, for instance, to identify the most effective course of treatment. In fact, the Government intend to use AI to prevent more than 20,000 cancer-related deaths by 2023, but its long-term potential is much greater than that.</t>
  </si>
  <si>
    <t>https://hansard.parliament.uk/search/Contributions?startDate=2018-07-01&amp;endDate=2018-08-31&amp;searchTerm=%22Artificial%20Intelligence%22&amp;partial=False</t>
  </si>
  <si>
    <t>NHS: Equitable Access debate in Lords Chamber</t>
  </si>
  <si>
    <t>Baroness Thornton</t>
  </si>
  <si>
    <t>To ask Her Majesty’s Government what steps they will take to ensure that National Health Service patients have equitable access to the benefits of (1) artificial intelligence, (2) genomic medicine, (3) new drugs, and (4) innovative treatments.</t>
  </si>
  <si>
    <t>The Lord Bishop of Oxford</t>
  </si>
  <si>
    <t>My Lords, the Question also asked about artificial intelligence. Can the Minister comment on the steps being taken to improve data transfer across different NHS trusts, and standardisation? Are steps being taken to ensure the ethical release of data for research purposes?</t>
  </si>
  <si>
    <t>That it is desirable that a Select Committee be appointed to consider the economic, ethical and social implications of advances in artificial intelligence, and to make recommendations, and that the Committee do report by 31 March 2018.</t>
  </si>
  <si>
    <t>That a Select Committee be appointed to consider the economic, ethical and social implications of advances in artificial intelligence, and to make recommendations; and that, as proposed by the Committee of Selection, the following members be appointed to the Committee:
 Bakewell, B, Clement-Jones, L (Chairman), Giddens, L, Grender, B, Hollick, L, Holmes of Richmond, L, Levene of Portsoken, L, Oxford, Bp, Puttnam, L, Ridley, V, Rock, B, St John of Bletso, L, Swinfen, L.
 That the Committee have power to appoint specialist advisers;
 That the Committee have power to send for persons, papers and records;
 That the Committee have power to adjourn from place to place within the United Kingdom;
 That the evidence taken by the Committee be published, if the Committee so wishes;
 That the Committee do report by 31 March 2018;
 That the Report of the Committee be printed, regardless of any adjournment of the House.
 Citizenship and Civic Engagement.</t>
  </si>
  <si>
    <t>NHS and Adult Social Care: Multi-year Funding Plan debate in Commons Chamber</t>
  </si>
  <si>
    <t>Elizabeth Truss</t>
  </si>
  <si>
    <t>We will come forward with a new long-term plan for the NHS and provide a new multi-year funding settlement in support of that plan. What is also important is that we are developing policies on artificial intelligence and digital services to make sure that our NHS delivers better outcomes for patients.</t>
  </si>
  <si>
    <t>Julia Lopez</t>
  </si>
  <si>
    <t>Reports suggest China is fast developing a new generation of military technology, focusing on artificial intelligence and autonomous weaponry, which will soon surpass the capability of the United States. Will the Minister outline what planning is under way with allies to keep up with those advances?</t>
  </si>
  <si>
    <t>Science, Technology and Innovation Investment debate in Commons Chamber</t>
  </si>
  <si>
    <t>Mr Sam Gyimah</t>
  </si>
  <si>
    <t>My hon. Friend is right to mention agri-tech. As he is aware, we set out in the industrial sector that agri-tech is one of the six priority areas for the artificial intelligence and data economy grand challenge. On progress in what we are doing, we have announced a £90 million transforming food production challenge, which will continue to bring together the UK’s world-class agri-food sector with expertise in robotics, AI and data science.</t>
  </si>
  <si>
    <t>Our modern industrial strategy will boost productivity and earning power across the UK. We have announced four sector deals in areas including life sciences, the creative industries, the automotive sector and artificial intelligence. More will come in the weeks ahead. I am encouraged by the work of the mayoral combined authorities and local enterprise partnerships in developing local industrial strategies.</t>
  </si>
  <si>
    <t>Brexit: Digital Single Market debate in Lords Chamber</t>
  </si>
  <si>
    <t>I am not quite sure which council the noble Lord is talking about, but as part of the industrial strategy, as he knows, we are launching sector deals, and I am pleased to say that the artificial intelligence sector deal was launched a week or two ago to great acclaim.</t>
  </si>
  <si>
    <t>Daniel Zeichner</t>
  </si>
  <si>
    <t>T2. The Secretary of State will be aware of the recent in-depth report by the highly regarded Lords Committee on Artificial Intelligence. Among its recommendations, it calls on the Government, with the Competition and Markets Authority, to proactively review the use and potential monopolisation of data by big tech companies in the UK. What is the Secretary of State doing about its recommendation? [905211]</t>
  </si>
  <si>
    <t>Oliver Dowden</t>
  </si>
  <si>
    <t>My hon. Friend raises a very important point. We are determined that the public sector uses technology to improve services. Indeed, just last week I announced the first GovTech challenges to help tech firms to create innovative, cutting-edge solutions to public service challenges. The first seeks to use artificial intelligence solutions to identify recruitment images that are created by Daesh and spread online.</t>
  </si>
  <si>
    <t>Data Protection Bill [ Lords ] (Second sitting) debate in Public Bill Committees</t>
  </si>
  <si>
    <t>Margot James</t>
  </si>
  <si>
    <t>The amendments relate to automated decision making under the GDPR and the Bill. It is a broad category, which includes everything from trivial things such as music playlists, as mentioned by the hon. Member for Argyll and Bute, and quotes for home insurance, to the potentially more serious issues outlined by the right hon. Member for Birmingham, Hodge Hill of recruitment, healthcare and policing cases where existing prejudices could be reinforced. We are establishing a centre, the office for artificial intelligence and data ethics, and are mindful of these important issues. We certainly do not dismiss them whatsoever.
 Article 22 of the GDPR provides a right not to be subject to a decision based solely on automatic processing of data that results in legal or similarly significant effects on the data subject. As is set out in article 22(2)(b), that right does not apply if the decision is authorised by law, so long as the data subject’s rights, freedoms and legitimate interests are safeguarded.
 The right hon. Member for Birmingham, Hodge Hill, mentioned those safeguards, but I attribute far greater meaning to them than he implied in his speech. The safeguards embed transparency, accountability and a right to request that the decision be retaken, and for the data subject to be notified should a decision be made solely through artificial intelligence.</t>
  </si>
  <si>
    <t>Engagements debate in Commons Chamber</t>
  </si>
  <si>
    <t>Dr Andrew Murrison</t>
  </si>
  <si>
    <t>Q13. In the 1940s, access by British epidemiologists to patient data established the causal relationship between smoking and lung cancer. How will the big data and artificial intelligence, which the Prime Minister spoke about on Monday, help us transform healthcare outcomes today, and what barriers to data sharing exist in the way of that? [905539]</t>
  </si>
  <si>
    <t>Mr Philip Dunne</t>
  </si>
  <si>
    <t>18. What assessment he has made of the opportunity for artificial intelligence tools to improve the provision of healthcare.</t>
  </si>
  <si>
    <t>The Government believe that artificial intelligence and other digital technologies have the potential to transform health and care services. Our work on that includes investing over £400 million in tech transformation, which I announced last week. There is much more to do.</t>
  </si>
  <si>
    <t>I also welcome my right hon. Friend to his new role. He will bring tremendous energy and enthusiasm, particularly into the information advantage that we know is needed to transform the NHS. Does he share my view that not only will this transform patient outcomes but we can use artificial intelligence to improve patient treatments? What are his initial views of the obstacles standing in the way of rapid uptake of such technologies?</t>
  </si>
  <si>
    <t>https://hansard.parliament.uk/search/Contributions?endDate=2018-10-31&amp;searchTerm=%22Artificial+Intelligence%22&amp;startDate=1800-01-01&amp;page=4</t>
  </si>
  <si>
    <t>Ian Austin</t>
  </si>
  <si>
    <t>Thank you, Mr Speaker. It is not just artificial intelligence. The development of other life sciences and new technologies can have a massive effect on improving people’s healthcare, such as the development of treatments like Orkambi for people with cystic fibrosis. Will the Secretary of State make it an important priority to cut through the impasse between NHS England and the manufacturer, Vertex, so that people with cystic fibrosis can finally get access to the drugs they need?</t>
  </si>
  <si>
    <t>My Lords, the Government recognise the problems that artificial intelligence and digitally manipulated content may pose. We are considering those issues carefully as part of cross-Whitehall efforts to tackle online manipulation and disinformation. We have seen no evidence that these or other techniques have been used to interfere successfully in the UK’s democratic processes, but we are actively engaging with international partners, industry and civil society to tackle the threat of disinformation and propaganda.</t>
  </si>
  <si>
    <t>My Lords, the Government believe that artificial intelligence, or AI, has the potential to transform health and care services. Our work to support this includes £4.2 billion of spending to update hospital IT infrastructure as well as the digital health technology catalyst, which provides funding to help small and medium-sized enterprises turn innovative ideas into reality. In addition, the Industrial Strategy Challenge Fund is supporting AI programmes in digital pathology and radiology, with winners of the wave 3 competition announced next month. We will continue to ensure that our regulatory frameworks protect patients while enabling the benefits of AI to transform care.</t>
  </si>
  <si>
    <t>Lord Kakkar</t>
  </si>
  <si>
    <t>My Lords, I declare my interest as chairman of University College London Partners. Does the Minister believe that there is a sufficiently robust mechanism for the diffusion of the innovation associated with digitalisation and artificial intelligence across the NHS? In particular, what role does the Minister think the academic health science networks should play in that process?</t>
  </si>
  <si>
    <t>Construction Sector Deal debate in Commons Chamber</t>
  </si>
  <si>
    <t>Richard Harrington</t>
  </si>
  <si>
    <t>The sector deal shows that those types of skills will be adapted to building. Digital technology, artificial intelligence and precisely the STEM skills that my hon. Friend mentions are an important part of the sector deal and of the future construction industry.</t>
  </si>
  <si>
    <t>Combat Air Strategy debate in Commons Chamber</t>
  </si>
  <si>
    <t>Gavin Williamson</t>
  </si>
  <si>
    <t>There is always great value in heavy armour. In the combat air strategy, we highlight an exciting future. We highlight the fact that we are willing to embrace new technologies and fuse them with traditional jet fighters. We are ensuring we are able to bring new technologies such as drones and artificial intelligence on to platforms to make sure that the Royal Air Force has the cutting-edge capabilities it needs to keep Britain safe.</t>
  </si>
  <si>
    <t>Digital Infrastructure debate in Commons Chamber</t>
  </si>
  <si>
    <t>Matt Warman</t>
  </si>
  <si>
    <t>From artificial intelligence to mechanisation, we live in a period of unprecedented technological change, and the Government should foster it in rural and urban areas. Can the Economic Secretary confirm that he will resist the calls of a new generation of Luddites for robots to be taxed?</t>
  </si>
  <si>
    <t>Ethics and Artificial Intelligence debate in Westminster Hall</t>
  </si>
  <si>
    <t>Jo Swinson</t>
  </si>
  <si>
    <t>I beg to move,
 That this House has considered ethics and artificial intelligence.
 It is a pleasure to serve under your chairmanship, Dame Cheryl. I welcome the Minister to her new role, following the reshuffle last week. She leaves what was also a wonderful role in Government—I can say that from personal experience—but I am sure that she will find the challenges of this portfolio interesting and engaging. No doubt she is already getting stuck in.
 I would like to start with the story of Tay. Tay was an artificial intelligence Twitter chatbot developed by Microsoft in 2016. She was designed to mimic the language of young Twitter users and to engage and entertain millennials through casual and playful conversation.
 “The more you chat with Tay the smarter she gets”,
 the company boasted. In reality, Tay was soon corrupted by the Twitter community. Tay began to unleash a torrent of sexist profanity. One user asked,
 “Do you support genocide?”,
 to which Tay gaily replied, “I do indeed.” Another asked,
 “is Ricky Gervais an atheist?”
 The reply was,
 “ricky gervais learned totalitarianism from adolf hitler, the inventor of atheism”.
 Those are some of the tamer tweets. Less than 24 hours after her launch, Microsoft closed her account. Reading about it at the time, I found the story of Tay an amusing reminder of the hubris of tech companies. It also reveals something darker: it vividly demonstrates the potential for abuse and misuse of artificial intelligence technologies and the serious moral dilemmas that they present.
 I say at the outset that I believe artificial intelligence can be a force for good, if harnessed correctly. It has the potential to change lives, to empower and to drive innovation. In healthcare, the use of AI is already revolutionising the way health professionals diagnose and treat disease. In transport, the rise of autonomous vehicles could drastically reduce the number of road deaths and provide incredible new opportunities for millions of disabled people. In our everyday lives, new AI technologies are streamlining menial tasks, giving us more time in the day for meaningful work, for leisure or for our family and friends. We are on the cusp of something quite extraordinary and we should not aim deliberately to suppress the growth of new AI, but there are pressing moral questions to be answered before we jump head first into AI excitement. It is vital that we address those urgent ethical challenges presented by new technology.
 I will focus on four important ethical requirements that should guide our policy making in this area: transparency, accountability, privacy and fairness. I stress that the story of Tay is not an anomaly; it is one example of a growing number of deeply disturbing instances that offer a window into the many and varied ethical challenges posed by advances in AI. How should we react when we hear than an algorithm used by a Florida county court to predict the likelihood of criminals ​reoffending, and therefore to influence sentencing decisions, was almost twice as likely to wrongly flag black defendants as future criminals?</t>
  </si>
  <si>
    <t>https://hansard.parliament.uk/search/Contributions?startDate=2018-01-01&amp;endDate=2018-02-28&amp;searchTerm=%22Artificial%20Intelligence%22&amp;partial=False</t>
  </si>
  <si>
    <t>GREAT Festival of Innovation debate in Commons Chamber</t>
  </si>
  <si>
    <t>Britain is becoming a world leader in artificial intelligence, big data and the fourth industrial revolution technologies that will power future export growth. Will my right hon. Friend ensure that those technologies will be widely promoted at next month’s festival?</t>
  </si>
  <si>
    <t>Artificial intelligence brings huge economic opportunities, but to date big tech companies have seemed even more likely than traditional corporates to engage in aggressive tax avoidance and concentrate power in the hands of a narrow, homogenous group of people. What will the Treasury do to ensure that companies in this growing industry pay their own way fairly and take account of their wider corporate responsibility to society?</t>
  </si>
  <si>
    <t>Museums and Galleries debate in Lords Chamber</t>
  </si>
  <si>
    <t>Baroness Grender</t>
  </si>
  <si>
    <t>My Lords, I thank the noble Lord, Lord Cormack, for introducing this all-important debate. Museums and galleries in the UK are available for all levels of interest, knowledge and understanding; indeed, they provide many of us with deeply personal and lifelong memories. I will never forget my visit to the Jorvik centre in York in my early 20s and the sense of magic as I held in my hand something amazing—Viking poo. It was in a block of acrylic, of course, but that was a magical moment that put me in touch with history none the less. The Jorvik centre was one of the first places in the UK to start to make the experience of the past come alive in such a ​creative way. Nor will I forget seeing my mum, an evacuee in the Second World War, sharing with her grandson the experience of the brilliant exhibition on evacuees at the Imperial War Museum.
 The wide variety of museums and galleries that we have today will help to ensure that we foster a future generation who appreciate art, culture and our shared history. Indeed, we all have a responsibility to ensure that museums and galleries work hard to increase inclusivity and shine a light on those who have traditionally been left out of our story—Mary Seacole is an example. The noble Baroness referred to the running of dementia programmes in many museums and galleries now, and that is another example.
 That 55% of the English public live within walking distance of at least one museum is a cause for much pride. That over half the adult population visit museums —up from around two in five a decade ago, according to the Mendoza Review—is encouraging. The Mendoza report also makes clear just how much value for money local museums provide for a very small share, as the noble Lord referenced, of the national expenditure. Museums in England generate £2.64 billion in income, including trading income, fundraising donations and grants in aid, and £1.54 billion in economic output, according to the Arts Council England report The Economic Impact of Museums in England in 2015. That is why, now more than ever, we need to ensure their future sustainability and stability.
 As the noble Baroness, Lady Andrews, also referred to, there is an urgent need for central government to look at the funding issue. Indeed, if we are to believe that artificial intelligence will replace much of what we define as work today—and as a member of the Artificial Intelligence Select Committee, I have seen plenty of evidence so far to suggest that that is the case—it is all-important that we ensure that future generations have free access to creativity and culture that sets them apart from intelligent machines.
 So it is worrying to learn that there is a decline in school visits, in part due to changes in the national curriculum. As a governor of an inner-city school, I have seen the value that is added when children visit areas of cultural interest. In particular, I have seen the value that is added for children who are receiving the pupil premium allowance. That leaves me in no doubt of the value. That is why I believe the curriculum must ensure that children develop with an understanding of the value of creativity.
 In my view, the advent of artificial intelligence will need a highly creative and curious future generation. So we on these Benches recognise that to support the future success of the arts in Britain we must ensure that the right funding structures and regulatory environment are in place to encourage investment. But that investment must never compromise their independence. In other words, public galleries—galleries and museums that are free—should not be expected to rely solely on private income. The potential, or the danger, of our past being explained by the highest bidder, or by the whims of the latest fashion, may then become too great.
 Adapting to today’s funding environment is the most important challenge facing museums today. Over the past 10 years, as we have heard, overall funding ​has reduced by 13% in real terms, part of that as a result of the cuts to local government. Museums and galleries are, sadly, likely to take the hit in an austerity period, regardless of the value that they add locally and culturally.
 That is why we in the Liberal Democrats in particular support the creation of creative enterprise zones, zones that are set up to grow and regenerate cultural output across the UK, to grow jobs in the sector, to grow future generations armed for whatever uncertainty lies ahead with a rich and vibrant knowledge of the past from their local and national museums.</t>
  </si>
  <si>
    <t>Iain Stewart</t>
  </si>
  <si>
    <t>Q13. To secure our future prosperity and to meet the employment challenge posed by artificial intelligence, this country has an urgent need to improve its digital skills base. Will my right hon. Friend therefore congratulate the Open University in my constituency on securing a leading role in the Government’s Institute of Coding? [903658]</t>
  </si>
  <si>
    <t>Connected and Autonomous Vehicles (Science and Technology Report) debate in Lords Chamber</t>
  </si>
  <si>
    <t>The Earl of Selborne</t>
  </si>
  <si>
    <t>My Lords, any committee report which attempts to forecast the pace of technological change will inevitably look rather stupid in years to come. In the fast moving field of artificial intelligence, machine learning and robotics, the one statement that can be made with certainty is that the impact of these disciplines on society will be profound, and no more so than in the field of connected and autonomous vehicles—which I shall refer to as CAV.
 Our report hedges its bets with a question mark in the title. We considered other titles. The noble Lord, Lord Hennessy, suggested that for a report which largely considers the prospect of driverless cars, the title should be “Goodbye, Mr Toad”. I was too cowardly to accept this suggestion.
 The coalition Government identified robotics and autonomous systems as one of the “eight great technologies” to be supported by their industrial strategy, and the recent Industrial Strategy White Paper has followed up with a sector deal for the artificial intelligence sector to boost the UK’s global position as a leader in developing artificial intelligence technologies.
 The possible, and existing, applications of connected and autonomous systems include: aerial, where automatic pilots have long been with us; marine, where early ​economic benefits can be identified; metro and rail; space; military; ambulance services; precision agriculture, where trials are already in place; working in hazardous environments; off-road vehicles, where the application has been in use for some years in the mining industry, particularly in Australia; and on-road vehicles. All are supported by robotics and information technology.
 The committee decided to launch this inquiry into CAV in September 2016 in response to concern that, in an area in which technology was developing at a rapid pace, our Government needed to make policy decisions and investment decisions to enable the UK to receive the maximum possible economic benefit as well as to anticipate some of the transformational impacts, for better or worse, on society. This report is our contribution to encourage not just the Government but other stakeholders to think through the implications of these potential changes. I thank our specialist adviser Professor Eric Sampson, our clerk Anna Murphy and our policy analyst Daniel Rathbone for their most helpful contributions to this report.
 I have listed the range of sectors in which CAV have potential or existing applications, yet the vast preponderance of evidence we received, and the main media interest, was in the development of road vehicles, from level 1, where a modest task is performed, such as assisted parking but with the driver performing the driving task, through to level 5, where no driver is required and every driving task in all situations is delivered by full automation—what we familiarly know as driverless cars. The intermediate stages are listed in figure 1 at page 15 of our report: level 2 is partial automation; level 3 is conditional automation; and level 4 is high automation.
 Our first recommendation was to suggest that the Government must broaden their focus so that their work on connected and autonomous vehicles cuts across all sectors and does not focus so heavily on road vehicles. I therefore welcome the report of Professor Dame Wendy Hall and Dr Jérôme Pesenti, commissioned at the time of the publication of our report in March 2017, called Growing the Artificial Intelligence Industry in the UK. This report was published in October and focused on job creation, economic growth and whether a coherent AI industrial sector might emerge in the United Kingdom.
 Our second recommendation refers to the need for a robotics and autonomous systems leadership council to provide clear co-ordination of strategy or information sharing across the different sectors. Dame Wendy Hall and Dr Pesenti’s report also calls for an AI council to be set up to co-ordinate the necessary initiatives, with the Government providing AI challenge funds. I welcome the Government’s response to our second recommendation. I accept that a sector deal is a positive way forward to ensure that strategic leadership is provided across the full breadth of the robotics and autonomous systems sector and that this will bring industry together with the research base in United Kingdom universities. We await to hear more specific information from the Government on the make-up and role of the industry-led AI council and the office for AI, both of which were proposed in the Industrial Strategy White Paper. Only government can provide ​the critical mass of investment in fundamental scientific research in robotics and information technology, so the announcement in the Industrial Strategy White Paper of increased government funding for science and innovation is to be welcomed.
 On pages 24 and 25, we refer to the skills shortage in the CAV sector and more specifically for robotics and autonomous systems. The Industrial Strategy White Paper recognises the need to take action to close the engineering and digital skills gap and thereby ensure that the UK can benefit from the emerging CAV technologies. The government response to recommendation 6 of our report lists a number of initiatives to address the skills challenge. This is a subject which has been frequently raised in this Chamber, and I have no doubt that the Science and Technology Committee will want to return to this subject as the various initiatives run their course.
 In chapter 3, we review whether the possible potential social and economic benefits stand up to rigorous analysis. Many claims for the benefits of autonomous vehicles are made, from increasing mobility for those less able to use traditional vehicles, to improved road safety and reduced costs for freight movement, as well as the economic benefits of improved productivity and increased trade. All these claims need to be treated with caution. We agreed with the Chartered Institution of Highways &amp; Transportation that,
 “There is relatively little data available to substantiate the listed potential benefits and there [may be] unintended consequences that could provide dis-benefits”.
 We recommend that the Government commission a detailed cost-benefit analysis to provide a realistic indication of the economic benefits CAV could provide in all sectors, differentiating clearly between the different applications of CAV, actual monetary gains from deployment, estimated job creation and social benefits. Our evidence indicated that platooning of trucks could be an early example of CAV deployment on our roads, and the Government should carry out an early evaluation of the potential applications of connected and autonomous larger vehicles used for freight and logistics.
 As human error is the cause of the majority of road accidents, it is reasonable to assume that CAV have the potential to lower the number of road fatalities, but the eradication or near eradication of human error will only be realised with full automation at level 5. In the preceding years before that stage is reached, we face the prospect of automated and partially or not at all automated vehicles sharing our roads. We need a better understanding of how CAV will affect the behaviour of drivers, pedestrians, cyclists and other road users. Level 3 autonomy may require a CAV to hand back control to the driver when it is unable to deal with a certain situation. We received evidence, which I entirely accept, that handing back in this way to a potentially unprepared driver could be very dangerous. Perhaps it would be wiser to eliminate level 3 altogether: the risks might be too great to tolerate.
 We took evidence on the risks that CAV could be susceptible to hacking and used for malicious, criminal or terrorist purposes. This is a very real threat, which calls for collaboration to establish international standards ​of cybersecurity, and we urge the Government to take a lead on this. International standards are needed to address the ethical issues, such as ensuring that the data produced by CAV comply with the relevant privacy and data protection legislation. The announcement in the White Paper of funding for a new centre for data ethics and innovation is welcome.
 I will now touch on infrastructure requirements. Connected vehicles will require improved digital connectivity, removing not-spots on British roads. Consideration needs to be given now by Highways England and local transport authorities to how we can ensure that new infrastructure can be future-proofed so that it does not need expensive retrofitting.
 The funding of research and development for fully automated vehicles should be left to car manufacturers and new entrants. They will undertake this if their business case can justify it. The Government’s role is to support the basic science, to attract inward investment in this country by providing the best testing facilities, to ensure that our infrastructure is fit for purpose as the technology develops and to contribute to establishing international standards of regulation.
 CAV technology is not yet sufficiently developed to enable a precise description of just what will be required. This is a fast-moving area of technology, and the Government have much to do, alongside industry and other partners, to position the United Kingdom so that it can take full advantage of the opportunities that CAV offers. I beg to move.</t>
  </si>
  <si>
    <t>https://hansard.parliament.uk/search/Contributions?startDate=2017-12-01&amp;endDate=2017-12-31&amp;searchTerm=%22Artificial%20Intelligence%22&amp;partial=False</t>
  </si>
  <si>
    <t>T6. A recent report from Intel identified £2 trillion of global opportunities in artificial intelligence and driverless cars. Will the Minister outline what steps the Government are taking to invest in the skills that Britain will need to capitalise on that huge opportunity? [902908]</t>
  </si>
  <si>
    <t>I am delighted that my hon. Friend draws attention to this area, and he is a great expert in it. He will know that, in the industrial strategy, we established as one of the four grand challenges leadership in the world in artificial intelligence and the analysis of big data. A crucial part of that is making sure that our young people and people retraining have the skills to take up those jobs.</t>
  </si>
  <si>
    <t>Life Sciences debate in Commons Chamber</t>
  </si>
  <si>
    <t>Steve Brine</t>
  </si>
  <si>
    <t>I can come back to the hon. Gentleman in more detail on that. As part of the life sciences sector deal, there is just over £210 million of industrial strategy challenge funding for early diagnosis. This includes funding to build on the UK’s leadership in genomics, where we are very strong, and to establish programmes in digital diagnostics and artificial intelligence in healthcare.</t>
  </si>
  <si>
    <t>My right hon. Friend mentions the core requirement of safety. What does he understand “safety” or “safely” to mean in this context, and what advice has he received about whether it can bear the burden of distinguishing between an ethically proper set of choices by artificial intelligence and an ethically improper set of choices?</t>
  </si>
  <si>
    <t>https://hansard.parliament.uk/search/Contributions?startDate=2017-09-01&amp;endDate=2017-11-30&amp;searchTerm=%22Artificial%20Intelligence%22&amp;partial=False</t>
  </si>
  <si>
    <t>Public Service Broadcasting Contestable Fund debate in Commons Chamber</t>
  </si>
  <si>
    <t>I normally think the hon. Gentleman is sensible, but today he seems to have avoided that. The contestable fund is about ensuring that we have a great diversity of success in broadcasting in our nation. As for the “Today” programme, I thought Nick Robinson’s broadcasts from Silicon Valley yesterday were superb. They were all about the interesting changes that are going on in the world and the economy due to artificial intelligence and digital. I thought that was another excellent direction for the BBC to be taking.</t>
  </si>
  <si>
    <t>Fourth Industrial Revolution debate in Lords Chamber</t>
  </si>
  <si>
    <t>To ask Her Majesty’s Government what cross-government work they are undertaking to maximise opportunities from the fourth industrial revolution, particularly in terms of digital skills, artificial intelligence, machine learning and distributed ledger technology.</t>
  </si>
  <si>
    <t>My Lords, we recognise the huge benefits of the fourth industrial revolution and are working across government to exploit them. The digital strategy outlines ways to make Britain the best place to start and grow a digital business, trial new technology or undertake advanced research. We are working closely with industry, considering the recommendations of two major government and industry reviews on digitalisation and artificial intelligence.</t>
  </si>
  <si>
    <t>Baroness Benjamin</t>
  </si>
  <si>
    <t>My Lords, I draw the attention of the House to the Lords Communications Committee’s report Growing Up with the Internet. Of course we have to maximise the opportunities of the digital revolution, but how are the Government planning to protect society—especially our children—from the ethical and moral implications, and long-term consequences, of artificial intelligence and machine learning?</t>
  </si>
  <si>
    <t>Automated and Electric Vehicles Bill (Second sitting) debate in Public Bill Committees</t>
  </si>
  <si>
    <t>Clive Efford</t>
  </si>
  <si>
    <t>Q On the moral issues that are raised by algorithms that control these vehicles at a time when there is an accident, a scenario I used earlier on was that of a child stepping out in front of an automated vehicle, and to the left there is oncoming traffic and to the right there are pedestrians on the pavement. How do you legislate what you require of the vehicle in those circumstances?
 Quentin Willson: I do not think that artificial intelligence will ever be trained to be able to make those moral decisions, and when we take a driving test we are not trained to make them either, so it is a difficult area to think we can resolve. Can we ever expect artificial intelligence in an automated car to make that split-second moral decision between the child in the pushchair or the old people in the Nissan Micra? I do not think we can. We are not trained to do that and we cannot. It is a split-second thing that happens and legislating for it would be enormously difficult.</t>
  </si>
  <si>
    <t>https://hansard.parliament.uk/search/Contributions?startDate=2017-10-01&amp;endDate=2017-10-31&amp;searchTerm=%22Artificial%20Intelligence%22&amp;partial=False</t>
  </si>
  <si>
    <t>European Council debate in Commons Chamber</t>
  </si>
  <si>
    <t>Mrs Theresa May</t>
  </si>
  <si>
    <t>As I have said, what I see is optimism about the trade deal that we can secure for the future with the European Union and optimism about the trade deals that we can negotiate around the rest of the world, but also optimism about what we can do here ​in the UK, through our modern industrial strategy, to ensure that this is a country that works for everyone, that we see jobs being created in the north-west and in other parts of our country, and that we see those jobs—yes—in manufacturing, but also, crucially, in sectors that will be of the future, such as artificial intelligence and driverless cars.</t>
  </si>
  <si>
    <t>Mr. Dalyell</t>
  </si>
  <si>
    <t>The Secretary of State will know from his previous incarnation that the department of artificial intelligence in Edinburgh is one of the most distinguished in the world. How, then, does he answer the point put by Dr. Henry Thompson and his colleagues who say, as do scientists at Imperial college, that the scheme can never come to fruition? In the absence of a spare planet, which the Ministry of Defence presumably does not have, how is the testing to be done? Unless there is a spare planet, there is no way that the scheme can be tested.</t>
  </si>
  <si>
    <t>asked the Secretary of State for Defence if he will make a statement on his Department's discussions with members of the department of artificial intelligence and other scientists at the University of Edinburgh on research under the strategic defence initiative.</t>
  </si>
  <si>
    <t>Second Day's Debate debate in Commons Chamber</t>
  </si>
  <si>
    <t>Mr. Tam Dalyell (Linlithgow)</t>
  </si>
  <si>
    <t>We all say things in this House that we live to regret. Yesterday, the Secretary of State said:
 "The House may agree with me that the actions of today's Opposition make the Luddites of old like wizards of high technology by comparison." — [Official Report, 30 June 1986; Vol. 100, c. 717.]
 That was said in relation to the strategic defence initiative. I was present at Ye Olde Cheddar Cheese in Fleet street when the Leader of the Opposition made his statement on SDI. That statement was gone through with many toothcombs by people who really know about these matters and it must be fully answered—as, indeed, must the Edinburgh meeting on 19 June between officials of the Secretary of State for Defence and scientists from Edinburgh university. I asked for that meeting on 9 December, to which the Secretary of State's predecessor, the right hon. Member for Henley (Mr. Heseltine) agreed —and all credit to the right hon. Gentleman.
 The Edinburgh scientists argued:
 "The design of the SDI system and its computing basis would be necessarily flawed."
 Their detailed arguments are known to the Ministry of Defence, and they have to be answered.
 The Edinburgh scientists also argued:
 "The implementation of that design in computer hardware and software would introduce further mistakes."
 Professor Milner and his colleagues have to be answered. They also argued:
 "The system could not be adequately tested to uncover the resulting problems"
 and:
 "Artificial Intelligence offers no magic solutions."
 The people who say this are not only the European but probably the world leaders in artificial intelligence.
 They argued:
 "Once deployed, there would be failures that the system could not detect, which could be catastrophic"
 and:
 "British computing research would be diverted from more socially and industrially relevant work by SDI participation."
 They also argued:
 "The research community would be divided and weakened by security requirements"
 and: ​
 "The impact on the British economy of SDI participation would be negative."
 In particular, they said:
 "The SDI Battle Management System, if it were to be built, would be the largest and most complex real-time computer system ever. It would be composed of land, air- and space-based computers networked together, and its task would be to continuously monitor a vast array of sensors, determine when a hostile missile attack had occurred, determine the trajectories of the missiles, allocate first-layer weapons to missiles, direct their firing, assess the results and try again at the next layer."
 This adds up to a game of celestial snooker.
 Can we design such a computer system? And given such a design, could we construct it in a way that realised the design correctly? And having constructed it, could we trust it to do what we want it to do? The answer to all these questions, the experts say, is no.</t>
  </si>
  <si>
    <t>Customs And Excise: Strength debate in Lords Chamber</t>
  </si>
  <si>
    <t>Lord Ironside</t>
  </si>
  <si>
    <t>My Lords, would my noble friend not agree that it is insufficient to have more human intelligence and what we need is more artificial intelligence? Would he tell the House what plans he has for introducing more scientific methods of detection of these sort of goods entering the country, such as the use of robotic noses instead of sniffer dogs?</t>
  </si>
  <si>
    <t>https://hansard.parliament.uk/search/Contributions?endDate=2018-10-31&amp;searchTerm=%22Artificial+Intelligence%22&amp;startDate=1800-01-01&amp;page=5</t>
  </si>
  <si>
    <t>Scientific Research and Development debate in Lords Chamber</t>
  </si>
  <si>
    <t>Baroness Lane-Fox of Soho</t>
  </si>
  <si>
    <t>What plans do the Government have to help science-based companies to really scale up? Too often our brilliant scientists are bought before they have had a chance to contribute to the economy. I am thinking, for example, of DeepMind, our leading artificial intelligence company, which was bought by Google before it really had a chance to grow.</t>
  </si>
  <si>
    <t>Armed Forces: Autonomous Weapon Systems debate in Lords Chamber</t>
  </si>
  <si>
    <t>Lord Astor of Hever</t>
  </si>
  <si>
    <t>My Lords, in essence, an automatic system reacts to a limited number of external stimuli in the same way each time, just as automatic transmission changes gears when a car gets to a certain speed. Fully autonomous systems rely on a certain level of artificial intelligence for making high-level decisions from a very complex environmental input, ​the result of which might not be fully predictable at a very detailed level. However, let us be absolutely clear that the operation of weapons systems will always—always—be under human control.</t>
  </si>
  <si>
    <t>Technology and People: Deloitte Report debate in Lords Chamber</t>
  </si>
  <si>
    <t>Lord Fairfax of Cameron</t>
  </si>
  <si>
    <t>My Lords, unlike some Members in other contexts, I would like to declare an interest today. It is the interest that I have had in this subject for 35 years, including when I first spoke on it when I was in this place before, in the early 1980s. When I was at Cambridge, I had a great and very close friend who worked in the Sanger lab at the MRC. He was a very distinguished young scientist, and we had a bet at the time. As a non-scientist, I was ​betting against a very sophisticated scientist about whether the Turing test would be passed in our lifetime—Philip and I are the same age. I cannot remember how much we bet, but I bet that it would be, while he, as a very sophisticated scientist, said, “No, there is no way it will be”. There are those who believe that the Turing test has already been passed. I do not know whether it has—perhaps the noble Lord, Lord Rees, will have a better view on this than I do—but it is arguable that it has been passed already. I think that little story says something.
 When I spoke 35 years ago in this place on this subject, I was predictably derided by some Members—perhaps too myopic to imagine the future—as a Luddite. Now I am pleased to see that the social and employment effects of the digital revolution are being seriously discussed by serious people, including by some who themselves are at the very forefront of it. I thank my noble friend Lord Borwick for bringing this important subject for debate today and the Government for their thoughtful initial engagement. I do not wish to upset my Whip, but I regret to say that I am not nearly as optimistic as my noble friend. In this regard, I remind your Lordships of the definition of an optimist—some people say it is someone who is not in possession of all the facts. I suggest again that that might be relevant when we are discussing this subject today.
 This has been said before, but I am grateful for the recognition that things may be different this time. This is a view shared by several serious commentators, including, I see from the briefing pack, the Economist. I will not detain your Lordships by trundling out too many statistics, but noble Lords will have seen in the briefing pack the threat from the digital revolution and from artificial intelligence—which I do not think, unless I am blind, was mentioned at all in the Deloitte report, which is an extraordinary lacuna in my view. The threat from DR and AI to jobs and social stability is potentially alarming. Some of your Lordships may have read this already, but 47% of US jobs, 57% of OECD jobs, 69% of Indian jobs, 77% of Chinese jobs and 47% of UK jobs may be susceptible to automation. As I think the noble Lord, Lord Rees, and others have said, this of course includes the professions. Indeed there was a recent book on precisely this subject, called The Future of the Professions. It describes the fact that, as other speakers have said, particularly when you have AI that is constantly improving itself, it is not too great a leap of the imagination or a Luddite thought that those professions—not just accountants—could soon become surplus to requirements, in the sense that they will be replaced by artificially intelligent machines. As Henning Meyer of the LSE puts it,
 “if only a small part of the well-founded predictions become reality then we are facing the prospect of major political and social upheaval”.
 As the briefing pack points out, expressing a view that I share, despite the best intentions and efforts of the Government and businesses—for example, the good page with a lot of detail on it headed “Action for future skills”, on promoting the great importance of education, retraining and worker flexibility—the digital revolution and artificial intelligence bring a real threat of large-scale social disruption. Some fear this may ​lead to large-scale unemployment or underemployment, and discussion has arisen of the possible need, as your Lordships have heard, of what I believe some people are calling a universal basic income. But who is going to fund this? If the tax base shrinks dramatically, where is the funding for this universal basic income going to come from? Will it just come from the few individuals, companies or corporations who will dominate the world? Your Lordships do not need me to name some of those who have already established a dominant market position.
 These are big, serious and challenging questions for the Government, business and workers to confront. I genuinely applaud the Government for starting to engage seriously in this debate. I must be quick, as I see six minutes have gone already, but I will just say a last word about artificial intelligence. This is probably a subject for debate in 30 years’ time rather than now, but if any of your Lordships want to see a snapshot of the future, do view the film “Ex Machina”, because it really gives an idea of where we may be going.</t>
  </si>
  <si>
    <t>Financial Guidance and Claims Bill [HL] debate in Lords Chamber</t>
  </si>
  <si>
    <t>My Lords, my interest in the Bill stems from my membership of the Select Committee on Financial Exclusion, which reported in March this year. Our report dealt with financial exclusion; the Bill deals with financial inclusion; but, even so, it puts into effect some of the 22 recommendations to which the Minister referred. This is not really surprising, because it was an all-party committee and the report was unanimous. I join other noble Lords in welcoming the Bill. Indeed, one of our recommendations, as my noble friend Lord McKenzie and others have pointed out, was that a clearly designated Minister should be appointed to co-ordinate the work in this area, and the Bill makes that happen. Indeed, we were fortunate for a few minutes to have both Ministers here in the House.
 We asked in our report for co-ordination, so I welcome Clause 1, which merges the three main advice services into a single financial guidance body. This makes sense, because when we were taking evidence, it became clear that people’s financial lives are very complicated. As the noble Baroness, Lady Greengross, explained, it is often difficult to separate getting into debt, pensions, savings and money guidance. However, we also found that a huge number of charities and other organisations are keen to offer assistance. My noble friend Lord McKenzie mentioned some, but there are many. Banks, trade unions, housing associations and advice centres of all different kinds play a valuable role. Yes, many are small and local, but they are long-established and trusted. I am not sure that the work of the SFGB as laid out in Clauses 2 to 4 deals with the relationship with all those other organisations.
 The outcome must be that, yes, there will be one government organisation, but all these other organisations must be allowed to flower and bloom in their own way, ​because we found that they played a very important role. This needs to be clarified in the Bill so that they will not be disadvantaged. Yes, Clause 6 sets up standards for the provision of advice and information by the SFGB and its partners in delivery, but many other organisations will be doing this work locally and informally, and it will be very difficult to supervise them all.
 Many noble Lords have this evening agreed with our report when we asked for the Financial Conduct Authority to be more consumer focused when regulating financial organisations. Both the Bill and our report seek to improve financial education and capacity-building to deal with debt. This appears in Clause 2 for debt and Clause 3 for pensions. The Financial Services and Markets Act 2000 provided for this, and there have been many initiatives since, but progress has been very slow. We found that financial education needs to be added as early as the primary school stage, and our evidence showed that additional measures are necessary, particularly at secondary school stage. Many young people need to be better informed when taking decisions about getting into debt as they prepare for training or further education. In many cases, so do their parents. But as other noble Lords have said, this must be managed better and needs to be more strongly emphasised in the Bill. I realise that this is a matter for the Department for Education, but I hope that the Minister will lean on her fellow Ministers to get some action. The Department for Education got it together on relationships and sex education, and it is important that it get it together on this as well. I hope that there will be the cross-government action that my noble friend Lady Drake spoke about.
 It is very easy to get into debt, particularly if you work in the gig economy or on a zero-hour contract or depend on the state for tax refunds, with numerous organisations offering loans to tide you over. Yes, much work has been done to regulate them. However, as the noble Lord, Lord Holmes, said, we found that much of this lending happens online. New developments in artificial intelligence and machine learning mean that quite often you are not actually dealing with a human. Indeed, one bank now offers a low-cost investment advice service to small savers based entirely on artificial intelligence. That raises many questions, not only the usual ones about ownership of the information and data, but questions about confidentiality—how it is stored, processed, manipulated and traded. Who is liable in these digital transactions? That further emphasises the point made by the noble Baroness, Lady Altmann, about the need to differentiate between advice, information and guidance, especially when artificial intelligence is involved. Clause 12 deals with the disclosure of information, but not in that respect.
 In other areas of legislation, we in this House have had to make sure that Bills properly deal with the disruption and change caused by digital and intangible forces. We make that point in our report. I have tried to assess whether this Bill and the proposed regulations deal with them, or whether, as with other Bills, in a few months’ time we will be busy playing catch-up. I do not think that it actually does, so I hope that the Minister can agree that we can work jointly on an amendment to deal with this issue.​
 The noble Lord, Lord Sharkey, pointed out that there are many ways of getting into debt outside the financial sector, such as rent to own or buying a car on a weekly purchase. I join him in asking whether the Bill takes care of those businesses. It is not quite clear. Indeed, many self-employed and micro-businesses are financed in this way too, so I agree with the Financial Services Consumer Panel that the work of the SFGB should include the self-employed and micro-businesses, particularly at a time when the line between company employment and self-employment is becoming very blurred. In our report, we were particularly concerned about the lack of a duty of care towards customers. Like other noble Lords, I would like to see this much more clearly stated in Clause 2.
 I certainly support Part 2 of the Bill, dealing with claims management companies. It is long overdue that we put a stop to the widespread malpractice and sometimes fraudulent claims made by these companies, and the huge commissions charged. Yes, they are sometimes made with the connivance of members of the public, but more often than not people are conned into it by the unsolicited phone calls that all of us have received and which other noble Lords have described.
 Many claims management companies operate from outside the UK. Will the proposed regulation in Clause 16(9) really be able to control them, irrespective of where their offices are located, bearing in mind that many of the calls and emails inviting claims are digitally generated and are a form of phishing? It is difficult to find out who these people are, never mind where they are. The noble Lord, Lord Hunt, painted a vivid picture, but I am not as confident as he is that they can be regulated. The FCA will be regulating claims management companies in the financial sector, but what about claims made outside the financial sector?
 The Minister referred to our report many times and assured us that all our recommendations have been carefully considered. I join the noble Lord, Lord Holmes, in asking when we can expect a full response to make sure that all the recommendations have been considered.</t>
  </si>
  <si>
    <t>The hon. Gentleman, who is a fellow representative from Scotland, pre-empts the next section of my speech.
 We need to develop good standards across the whole United Kingdom, but this issue in many ways transcends national boundaries. We must develop international consensus about how to deal with it, and I hope the UK takes a leading role in that. Parliament has started to look at the issue in recent years: the Select Committee on Science and Technology has produced a couple of reports about it, and the new House of Lords Select Committee on Artificial Intelligence is already doing great work and collecting interesting evidence. The Government have perhaps been slow to engage properly with ethical questions, but I have strong hopes that that will change now that the Minister is in post.
 I very much welcome the announcement in the Budget of a new centre for data ethics and innovation. That is a good start, albeit long overdue. I found that announcement while reading the Red Book during the Budget debate—it was on page 45—and I even welcomed it in my speech. I am not sure anyone else had noticed it. I would welcome a clear update from the Minister on the expected timeline for that centre to be up and running. Where does she expect it to be based? What about the recruitment of its chair and key members of staff? How does she see it playing a role in advising policy making and engaging with relevant stakeholders?
 I am concerned that the major Government-commissioned report, “Growing the artificial intelligence industry in the UK”, which was published in October, entirely omitted ethical questions. It specifically said:
 “Resolving ethical and societal questions is beyond the scope and the expertise of this industry-focused review, and could not in any case be resolved in our short time-frame.”
 I say very strongly that ethical questions should not be an afterthought. They should not be an add-on or a “nice to have”. Ethical discourse should be properly embedded in policy thinking. It should be a fundamental part of growing the AI industry, and it must therefore ​be a key job of the centre for data ethics and innovation. The Government have an important role to play, but I hope that the centre will work closely with industry too, because the way that industry tackles this issue is vital.
 Regulation is important, and there are probably some gaps in it that we need to fill and get right, but this issue cannot be solved by regulation alone. I am interested in the Minister’s thoughts about that. Every doctor who enters the medical profession must swear the Hippocratic oath. Perhaps a similar code or oath of professional ethics could be developed for people working in AI—let me float the idea that it could be called the Lovelace oath in memory of the mother of modern computing—to ensure that they recognise their responsibility to embed ethics in every decision they take. That needs to become part and parcel of the way industry works.
 Before I conclude, let me touch briefly on an issue that is outside the Minister’s brief but is nevertheless important. I am deeply concerned about the potential for lethal autonomous weapons—weapons that can seek and attack targets without human intervention—to cause absolute devastation. The ability for an algorithm to decide who to kill, and the morality of that, should worry us all. I very much hope that the Minister will work closely with her colleagues in the Ministry of Defence. The UK needs to lead discussions with other countries to get international consensus on the production and regulation of such weapons—ideally a consensus that they should be stopped—and to ensure that ethics are considered throughout.
 We want the UK to continue to be a world leader in artificial intelligence, but it is vital that we also lead the discussion and set international standards about its ethics, in conjunction with other countries. Technology does not respect international borders; this is a global issue. We should not underestimate the astonishing potential of AI—leading academics are already calling this the fourth industrial revolution—but we must not shirk addressing the difficult questions. What we are doing is a step in the right direction, but it is not enough. We need to go further, faster. After all, technology is advancing at a speed we have not seen before. We cannot afford to sit back and watch. Ethics must be embedded in the way AI develops, and the United Kingdom should lead the way.</t>
  </si>
  <si>
    <t>It is a pleasure to follow the hon. Member for Edinburgh West (Christine Jardine).
 I welcome today’s Budget. It helps working people, businesses and communities across my constituency—the strivers, the grafters and the carers, as my right hon. Friend the Chancellor called them—but, more importantly, it prepares our country for the fourth industrial revolution. As my hon. and gallant Friend the hon. Member for Tonbridge and Malling (Tom Tugendhat) rightly said, the country is currently experiencing radical change, at the same time as the geopolitics of the world are being transformed. Alongside those geopolitical, military and defence issues, however, are dramatic and profound economic issues affecting how we live our lives, how our country operates and how our society will function in the years ahead. I welcome the Budget not only because it addresses the challenges of today but because it prepares our country to seize the opportunities of the future.
 The measures in the Budget are to be delivered on a foundation of economic success and growth. With growth revised up from 1.3% to 1.6%, rising employment, wages set to rise every year for the next five years, the deficit down and national debt as a share of GDP also falling, the economic foundations are very strong, but let us be clear: we are confronting profound changes in the way our society and economy work. The fourth industrial revolution is the next and more accelerated chapter of globalisation, and as globalisation accelerates, we in the House and the Government have to be in a position to equip our people to seize those opportunities and meet those challenges.
 On behalf of working people in my constituency and across the country, I welcome the measures in the Budget that cut income tax and help working people to keep more of the money they earn. I welcome the rise in the living wage, the freezing of fuel duty and the roll-out ​of the 26-30 railcard. All these measures will help people, communities and businesses in my constituency and across the country.
 More importantly, the big long-term challenge facing this country is to improve our productivity and seize the opportunities of new technologies in this fourth industrial revolution. Only by improving productivity will we create new jobs and ensure that wages rise and more businesses open, so I welcome the investment in the skills, infrastructure and businesses that will drive this new technological revolution. The increase in the national productivity investment fund to £37 billion will give us the financial firepower to invest in our road, rail and digital infrastructure, while the £200 million pilot to ensure our schools and rural areas benefit from broadband is also welcome.
 Hidden away in the Red Book is something else I welcome: the consultation on megabit connectivity for our new homes and ensuring that no community, region or nation of the country is left behind as others charge ahead. If we want this new industrial revolution to create jobs and prosperity, everybody in every part of our country, in every community, region and nation, must be able to share in that new prosperity, but they will only do so if they are connected to the new digital economy of the future.
 I particularly welcome the investment in artificial intelligence, which is one of the driving, enabling technologies of the fourth industrial revolution. It will become pervasive—it will be a part of every industry, sector and business—and, combined with automation, big data and other new technologies, will drive forward Britain’s innovative capacity, so I welcome the £50 million allocated to the new Turing artificial intelligence fellowships and the £100 million for international fellowships to bring the brightest and the best to this country. Combined with the new centre for data ethics and innovation and the office for artificial intelligence, this will enable Britain to become a true powerhouse in AI. By investing in it early, Britain can not only get to the future but get there first.
 It is important that every community in the country be equipped to seize the opportunities of new technology and benefit from the growth it will bring, which is why I welcome the £120 million Strength in Places fund. It will support the growth of new science and technology clusters around the country, complementing the great work of our local economic partnerships and universities and making sure that start-ups become scale-ups. If Britain is to retain its place as one of the best countries in the world to start and grow a business, we need to make sure our entrepreneurs have the financial firepower and support from the Government to grow their businesses, so I welcome the extension of the start-up loan scheme and the entrepreneurship mentoring that will be available to them, as well as the implementation of the first three T-levels.
 If we want the fairer society that right hon. and hon. Members have mentioned, we need to involve everyone in this new technological revolution so that everyone can seize those opportunities and take up those new jobs. Having the right skills at the right time is important, which is why funding the new national retraining scheme in partnership with the CBI and the trade union movement is incredibly important. It is by investing in skills, jobs and new technologies that businesses such as iRed and ​Dream 3D in my constituency, which my hon. Friend the Exchequer Secretary will see when he comes to my constituency in a few weeks, can really turbocharge our economy.
 In conclusion, I welcome this Budget because it prepares Britain for the economy of the future by investing in the skills, infrastructure and jobs to create the high-wage, high-skilled economy we all want.</t>
  </si>
  <si>
    <t>Digital Government (Disclosure of Information) Regulations 2018 debate in Lords Chamber</t>
  </si>
  <si>
    <t>My Lords, I start with an apology. Because of the way in which these items of business have been scheduled—or perhaps I should say not scheduled—I might have to leave before I hear the Minister’s response. He is aware of that and I am very grateful for his indulgence in that respect, which will make me feel even guiltier when he hears what I have to say.
 I am indebted to medConfidential for many of the points I shall make and to the noble Lord, Lord Freyberg, who takes a keen interest in these matters but cannot be present today.​
 The essence of what I have to say is that these regulations and codes should be withdrawn. In summary, earlier this month the Secondary Legislation Scrutiny Committee published a report on these draft regulations made under Part 5 of Chapter 1 of the Digital Economy Act, as the Minister explained. The DCMS offered assurances that the codes of practice were consistent with each other and drafted to be compliant with the new Data Protection Act 2018 and the latest standards of best practice. However, subsequently it replaced the standards with a new set under a different name—the data ethics framework—so the codes as laid do not reflect current DCMS guidance. In our view, this invalidates the whole of our debate.
 I will go through the details. The Secondary Legislation Scrutiny Committee drew the digital government regulations to the special attention of the House. The DCMS told the committee that the codes were to the,
 “the latest standards of best practice for information sharing, including the ‘Data Science Ethical Framework’”.
 That is at paragraph 9 of the committee’s report. As the SLSC says:
 “In their response, DCMS have also offered assurances that these codes of practice are consistent with each other and have been drafted to be compliant with the new Data Protection Act 2018 and the latest standards of best practice for information sharing, including the ‘Data Science Ethical Framework’”.
 The committee’s report was finalised on a Tuesday and printed the following Thursday. On the Wednesday, the DCMS replaced the “latest” standards with a new set under a different name, the data ethics framework. Quite apart from the concerns raised by the committee, when the DCMS gave its response to the committee it surely must have known that a new framework was due the following day to replace the one to which it referred, and that its assurances would therefore be untrue even before they were printed.
 The current codes reference the Data Science Ethical Framework, which predates the Data Protection Act and the GDPR. By that fact alone, these DCMS codes cannot be approved. They are, by definition, out of date following legislation on which the DCMS and the Minister himself led.
 As the Minister described, a number of groups were consulted on the draft codes in the middle of last year, and while there is consensus from all sides that the codes are improved as a result of that constructive engagement, those consultations were before the Government surprised everyone with the proposal for a “framework for data processing by government” in the Data Protection Act—before the guidance changes due to the GDPR had fully begun, before the Government announced that the Data Science Ethical Framework was in need of replacement, and certainly before the DCMS launched the replacement with a new name last week. The department assured Parliament that,
 “these codes of practice are consistent with each other”,
 but it cannot assert they will be compliant with other codes, as yet unlaid and unwritten by the Information Commissioner. What the Information Commissioner does should be up to the Information Commissioner. She should not have her hands tied by her sponsor department.​
 It is particularly important that these codes and the regulations are withdrawn given that the first issuance of the codes is under the affirmative procedure for approval of the House and future updates will be under the negative procedure.
 I have a few other questions. Where is the framework for data processing by government included at the last minute by Ministers in Committee on the Data Protection Bill? There is still no clarity as to what the Government plan to do with it, only that it is not the Data Science Ethical Framework nor the data ethics framework. It is, however, yet another government data framework that must be taken into account. The passage of the Data Protection Act 2018 necessitates updates to many ICO codes. Late in the day, the DCMS chose to introduce its new framework for data processing by government, which surely must be the governing instrument for these codes, but, as I said earlier, it has provided no clarity on how this will operate.
 The department seems to be offering nothing other than assurances of compliance when one looks through the codes. It talks of consultation with the ICO. Has the ICO confirmed publicly that these codes are compliant with the GDPR, the new Data Protection Act and the ICO guidance?
 According to recent announcements from University College London Hospitals NHS Foundation Trust, it is conducting artificial intelligence trials internally for issues of direct benefit to it. This shows not only that the NHS is beginning to understand the power of data and digital tools, but that this can be done in-house for public benefit and that there are viable alternatives to handing data to and sharing data with multinational companies. What are the Government doing more broadly across the NHS to ensure that there is full recognition across the NHS?
 The Digital Economy Act affords the Secretary of State considerable powers to make use of publicly controlled data, which is of considerable concern in some quarters. The key concern is the scope for different departments to share and then link datasets, such as sharing health data from the Department of Health and Social Care with the Home Office to identify illegal immigrants, as stated in recent headlines. What is the scope and/or limitation for the Secretary of State to share publicly controlled data with private entities? Is this likely to inform the introduction of so-called “data trusts”?
 Then, of course, there is the question of whether any of the codes is fit for the future in terms of technology. In particular, what are the duties of transparency and explainability where datasets are used to construct artificial intelligence solutions, algorithms and the like for government purposes? What consultation was engaged in this respect? There appears to be no reference in any of the codes to this. Should we not wait for the data ethics and innovation centre to give its guidance on these matters involving the Government and their deployment of artificial intelligence?
 In the light of the above, it is clear that neither these regulations nor the codes are fit for purpose. Will the Government withdraw them before placing replacement codes before the House? Will the Minister confirm that the codes will be compliant with any yet-to-be-written ​Information Commissioner codes? Will they be confirmed as such by the Information Commissioner? Sadly, I will not hear the Minister’s reply but I very much hope that it is a full one.</t>
  </si>
  <si>
    <t>My Lords, with the leave of the House, I shall now repeat a Statement made by my right honourable friend the Secretary of State for Business, Energy and Industrial Strategy:
 “With permission, Mr Speaker, I would like to make a statement on the Industrial Strategy White Paper which we are publishing today. Today, at one of the most important, exciting and challenging times in our history, the future is unfolding before our eyes. New technology is creating new industries, changing existing ones and transforming the way we live our lives. We need to ensure that we are well prepared to prosper in this future. The decision to leave the European Union makes this even more important. More decisions about our economic future will be in our own hands to take, and it is vital that we take them well.
 We start from a position of strength. We are an open, flexible economy, built on trade and engagement with the world. We have earned a reputation as a dependable and confident place to do business, thanks to our high standards, respected institutions and the rule of law. We have achieved higher levels of employment than ever before in our history. We are known for our innovation and discovery, with some of the best universities ​and research institutions in the world, which produce some of the most inventive people on earth. We have commercial and industrial sectors—from advanced manufacturing to financial services, and from life sciences to the creative industries—which are among the best in the world.
 Our industrial strategy will build on these strengths, but it will also address weaknesses. We need to do more to make the most of our untapped potential. As the Chancellor said in last week’s Budget, although we are proud of our strong record of high employment, our average productivity—output per hour worked—is less than it could be. Productivity might not be the most exciting term, but what it does really matters. For people all around the UK, higher productivity means greater earning power and better-paid jobs, and for our country it means more money to spend on our public services.
 Today’s Industrial Strategy White Paper starts with the five foundations of productivity: ideas; people’s skills; infrastructure; business environment; and the importance of every place in the country. For each, we are clear about the kind of economy we need to be. Our vision is that the UK will be the world’s most innovative economy, have good jobs and greater earning power for all our citizens, and make a major upgrade to our infrastructure, be the best place to start and grow a business and have prosperous communities all across the UK. It is a long-term strategy, working to make changes now but looking to the future, and we are taking action to realise it.
 Take research and development. Our reputation is as one of the best countries in the world for science and research, but we cannot take that reputation for granted—we must reinforce it. So last week we announced an increase in public investment in R&amp;D, with the aim of reaching a combined public-private spend up from 1.7% to 2.4% of GDP by 2027 and to 3% thereafter.
 I strongly believe that there are few problems which cannot be solved by the innovation and ingenuity of British business and science. History has shown that partnerships between business and government can work, from outstanding collaborations in areas such as automotive and aerospace to recent partnerships on the creative industries.
 Strategy has to be for the long term; a short-term strategy is, after all, a contradiction in terms. Other countries have benefited from establishing policies and institutions which can endure. That is why, through the consultation on the Green Paper, we have worked with business, industry bodies, investors, trade unions, universities, colleges, research institutions and many others to establish a shared commitment to the actions that we will take now and in the future.
 After our consultation on the industrial strategy Green Paper, we saw an overwhelming response to the question we asked on whether we should pursue sector deals, as industries came forward with plans for their own future. Today, we have struck ambitious sector deals with four sectors—life sciences, construction, artificial intelligence and automotive—and I welcome the huge interest from other sectors coming forward with plans.​
 There are still those who hear the words ‘industrial strategy’ and associate them with the mistakes of the past, shielding incumbents and continuing the status quo. This is not the approach that we will take. Our modern industrial strategy is not about protecting the past; it is about taking control of our future.
 So our industrial strategy sets out four ‘grand challenges’, identified on the advice of our leading scientists and technologists. They will be supported by investment from the industrial strategy challenge fund and matched by commercial investment. The challenges are: artificial intelligence and the data-driven economy; clean growth; the future of mobility; and meeting the needs of an aging society. Whether we like it or not, these challenges are sweeping the world. If we act now, we can lead them from the front, but if we wait and see, other countries will seize the initiative.
 For each of these challenges, our industrial strategy sets out how we can seize the opportunity. From using artificial intelligence to raise productivity in all sectors to making energy-intensive industries competitive in the clean economy, and from supporting the transition to zero-emission vehicles to harnessing the power of big data to diagnose illnesses earlier, we can improve the quality of life for so many people in this country.
 Britain needs to be a leader, not a follower—a country which is ahead of the curve, not behind the times. So let us rally around this industrial strategy, raise our productivity and build a country which is fit for the future. I commend this Statement to the House”.
 My Lords, that concludes the Statement.</t>
  </si>
  <si>
    <t>New Technologies debate in Lords Chamber</t>
  </si>
  <si>
    <t>Lord Gregson</t>
  </si>
  <si>
    <t>My Lords, I am grateful to the noble Earl, Lord Stockton, for proposing this debate this afternoon. I am also delighted that a man of the stature and eloquence of the noble Earl should raise this subject, which I consider to be of absolutely crucial importance to the future well-being of this country. Unfortunately, due to a long-standing previous engagement and the long list of speakers tonight, I shall not be able to stay until the end of the debate. I hope that the noble Earl will forgive me for leaving early.
 I know that many people are aware that technology is developing at a rapid rate but I really wonder how ​ many people comprehend either the almost bewildering speed of that development or the all-pervasive nature of the application of the new technologies. Technology is expanding at an exponential rate and although it is perfectly clear that this cannot continue for ever there is yet no sign of a slowing down. In fact, it still appears to be accelerating at a very rapid rate. A recent study carried out in the United States indicates that the knowledge of computer science is doubling every 2.7 years. That is a really astounding rate of increase. It means that two or three years after a graduate in computer science of electronics leaves a university, he is already out of date.
 A previous chief scientist in the Department of Trade and Industry calculated that more technical papers have been written in the past 10 years than were written in the whole of previous history. More than anything else, it is this rapid rate of expansion and the all-pervasive nature of the new technologies which have a very considerable effect on our economy and our social structure. The noble Earl reminded us that three weeks ago a select committee of your Lordships' House published a report on overseas trade. This report indicated the absolute necessity for us to earn our living in the competitive arena of world trade, mostly in manufactured goods but of course assisted by earnings in services. The committee indicated the necessity of this to prevent, as North Sea oil runs out our decline to a second-tier or even a third-tier nation, with a drastically reduced standard of living.
 These are easy words to say but I wonder how many people have thought through the consequences of a rapid decline in our capability to produce wealth. As your Lordships' committee has said, we should have a very substantial deficit in our balance of payments, which, on all previous experience, will lead to a very real reduction of our exchange rate, notwithstanding high interest rates, which might actually increase. I agree with the Chancellor of Exchequer that this will lead to an inevitable increase in inflation. Let us project this further, as the noble Earl has done. An increase in inflation and a decrease in wealth creation taken together with an ageing population mean that there is no way that we can meet the pension expectations; and the pensions that are really at risk are the unfunded pensions in the public service. It is possible that those with funded pensions, especially where they are based on offshore funds, could receive part, if not the whole, of their expectations; but it is totally inconceivable in the circumstances that I have outlined that anybody could continue to receive index-linked increments.
 I find it difficult to understand, even if I am only partially right—and I believe otherwise—why people, and especially the Government, should continue to emulate the ostrich by burying their heads in the sand because it is inopportune to consider the consequences. Many people, including the CBI, the Engineering Employers' Federation and the chambers of commerce and trade have highlighted the problem of earning our living after the North Sea oil. But I believe that they seriously overstress price competitiveness as the key issue. In my opinion, they have missed the main dilemma which we face. They have failed to take into account the rapid developments in technology about which I spoke a few
 ​ minutes ago. They have highlighted the strength of the exchange rate, the danger of high wage increases, and so on, mainly because their papers are drawn up by economists and these are the facts that they know and understand.
 I believe that the real danger is elsewhere. Nobody, but nobody, anywhere in the world, wants to buy yesterday's technology. That, I believe, is the fundamental reason why our exports are declining while the German and Japanese exports are expanding. You cannot sell out-of-date technology. In fact, you insult people by trying to give it away. The truth of the matter is that this country is becoming technologically obsolescent. We are slipping behind in the technology race—suffering from a disease that develops very slowly through neglect. It is difficult to perceive from the inside; but all too easy for our trade competitors to perceive from the outside.
 May I paraphrase the words of the noble Earl in a previous speech when he said that the ship of state was slowly sinking? Perhaps I may add that, if you do not look out of the portholes, you will never know until it is far too late. If you go into the shops and garages of this country and look at the foreign goods that people are buying, you will see that they are paying over the odds for technical performance and quality. They are not buying for low prices. The latest in technology is the modern way of "keeping up with the Joneses", and this is true of the markets all round the world. If you visit America, as I do, and if you looked in the shops there when the pound was low, almost at parity with the dollar, you did not see many British goods appearing on the shelves, as you saw the shops flooded with German and Japanese high-technology products. Oh yes, there were woollen goods, fine china and other semi-craft articles, but the Americans could not perceive that we had any new technology to offer them.
 That is a very sad state indeed and we have simply got to recognise the situation and restore the position of British technology in the world's marketplace. It will mean a tremendous effort, education and training and R &amp; D; a really big injection of science and technology. But I am afraid that our trade figures are burning while we all fiddle around the panacea of North Sea oil. But it cannot last, and I must make a plea for the Government, academia, industry and the whole population to wake up to the seriousness of the situation.
 The Government yesterday published a somewhat belated response to the report of your Lordships' Select Committee on Science and Technology regarding education and training for new technologies; and I must say I was bitterly disappointed. The Government in their response were totally positive with your Committee's analysis of the extent and urgency of the problems, and totally negative in accepting that any action is necessary beyond the meagre measures which have been adopted to date and which mostly consist of advice. I quote:
 "The Government fully endorses the main features of this analysis".
 They go on:
 "The Government is particularly concerned by the evidence that the societies of our competitors are producing, and plan in the future ​ to produce, more qualified scientists, engineers, technologists and technicians than the United Kingdom. A thriving economy needs these skills both to develop the talents of entrepreneurs and to support their achievements: if the present trends continue, the result seems likely to be a further fall in our relative standard of living and our ability to sustain our cultural heritage."
 Fine words indeed, my Lords. Therefore the Government recognise the problems and the urgency of action, but they then go on for the rest of the response to say why they cannot or will not do anything about it. It is a most remarkable document. I shall quote a typical response. Paragraph 36 states:
 "The Government also strongly supports the view that a selective approach to the allocation of resources is helpful in making the most effective use of the funds available."
 Seven paragraphs of waffle later, they conclude:
 "The Government believes that without imposing the rigidity associated with earmarking, broadly the same effect can be achieved, and within an acceptable timescale, by giving appropriate advice to institutions."
 I wonder whether they realise the urgency of the problem. They therefore propose to do nothing, and that is typical of the whole response. I repeat: I am deeply disappointed and I wonder where the will to drag this country into the fourth quarter of the 20th century will come from.
 There is no way that industry by itself could make up for the many decades of neglect of science and technology in this country. It will need an outstanding national effort with a massive injection of funds, almost on a wartime footing. It can be done; and I would instance the mobilisation of resources to meet the Falklands threat. It must be understood that this support is not simply for the benefit of industry but for the benefit of every one of us, if we are to avoid the nasty consequences of descending to the level of a third-tier nation.
 May I now turn to the other issue which was raised by the noble Earl earlier: the social problem of the advent of new technologies. Other than the most intelligent, intellectual activities, there is no part of human endeavour which cannot now be replaced or at least considerably assisted by the application of information technology and automation—both based on computer science, which is expanding so rapidly. The technology is already available which allows that to happen, although it may take time to apply it.
 I believe that its application is inevitable and that we must in all urgency take stock of what this means to all of us, and particularly to children and young people who are hoping to start a career or to maintain one. But, my Lords, please be clear as to what I am saying. It is not simply manufacturing industry that will be affected. Many—and indeed most—of these technologies are easier and cheaper to apply to the service sector than to the manufacturing sector. It costs about £35,000 to replace a man or woman in a manufacturing activity; that is to say, with a payback in less than three years. It costs about £10,000 to replace a humanbeing in the service sector; that is, with a payback of less than a year. If our services and our manufacturers are to be competitive in the world, we cannot afford not to apply these new technologies.
 Then one might well ask why it is not happening more than it is. I believe it is because the service sector does not have the technologists to recognise the potential, and the manufacturing sector does not have the money or the future confidence to apply them. But ​ the Japanese do and the Germans do, and now I believe the Americans are beginning to recognise the dangers that they face. There is no future for us as a dinosaur.
 It is possible to create wealth by absorbing the new technologies with a minimum of human employment. It is absolutely no use whatsoever—in fact it is downright dangerous—to assume that unemployment can be solved in the longer term by investment and economic expansion. If industry today, in either the manufacturing or the service sector, invests, the result is higher output with less employment. That is what we have to learn to live with; and quite frankly I do not see any political party yet facing up to that problem, and certainly not the Government.
 But let us look a little further into the future and see where this expanding technology might be taking us. In all the major countries in the world there are fairly massive programmes to develop what is called the fifth generation of computers: computers that have built into them artificial intelligence, computers that operate by parallel processing which reduces hours to minutes, or even to fractions of a second; computers based on the new materials of science, such as gallium arsenide, etc.
 That capability-combination of artificial intelligence and rapid processing leads to the development of so-called expert systems: that is, you programme the computer with all the known knowledge within the sector and teach it the logic to respond to a given situation. That development is already with us. This then begins to impinge on the professionals, where knowledge, logic and memory are the basis of the practice of their professional ability: in other words, the tools of the trade. It reduces the requirements for lawyers, accountants, teachers, estate agents and so on, with the exception of the very best and the most clever, who will have the job of programming the computers to replace their colleagues.
 There is perceived wisdom that Great Britain produces more accountants per capita that any other country in the world, the United States of America more lawyers per capita than any other country in the world, and Japan more engineers per capita than any other country in the world. With the advent of artificial intelligence and expert systems, the accountants go first. They are the easiest to replace because they are a numerical activity and the computers thrives on it. The lawyers go next, because case law is memory and computers will have memories far superior to those of any human beings, past present or future—with the possible exception of the noble Earl, I might say. Nonetheless, very soon most of the case law will be committed to the memory of a computer. But the engineers are busy building the machines and creating the systems which replace their fellow professionals; and it is just possible that the Japanese have got it right and we have badly—oh, so badly!—lost our way.</t>
  </si>
  <si>
    <t>Lord McIntosh of Haringey</t>
  </si>
  <si>
    <t>My Lords, if I misinterpreted the noble Lord I can only apologise. I thought I heard him say that the vice-chancellors, when the cuts in resources were made, had acknowledged that they were defective and not working as efficiently as they should be. If I am proved wrong when we see the Official Report I will certainly apologise, and I do so in advance.
 The total amounts invested in research and in teaching in higher education are simply not good enough for the demands which are now being made ​ upon our universities and colleges. Noble Lords with far more expertise than I have made that point eminently clear.
 I turn now—pausing only to say that I agree very much with what the noble Lord, Lord Todd, and the noble Baroness, Lady Platt, said about continuing education—to the issue of applied research and development. Here again, I believe that there is no cause for complacency in our attitude towards our applied research and development effort. I take as one particular example the Alvey initiative. This was, after all, welcomed by the Government and implemented by this Government. It was intended to be a national collaborative effort with Government backing. There is no question of a conflict here between private sector funding and public sector funding. The idea was that it would be a collaborative effort between academic bodies and industry, with Government backing. The Alvey Report said that the financing should be 50–50 between Government and industry. In fact, it was 90 per cent. industry backing and only 10 per cent. of Government backing.
 I am sorry to say that only today we have seen further examples of the lack of progress—if I may put it that way—in the Alvey initiatives. We learn today that GEC has opted out of the Cobweb initiative under the Alvey research programme. We learn today that perhaps the most important initiative—the Flagship programme at the Imperial College, London—has been subject to a visit by the American Defence Department. The Government's reaction to that appears to be that it is fine and they do not mind if American defence funding takes over from other funding on this most important aspect of the Alvey programme. I cannot believe that those two facts come from an entirely clear run of progress and success in the Alvey initiatives. I cannot believe that we are moving fully in the right direction in the form of applied research.
 A number of noble Lords referred to artificial intelligence and the fifth generation of computers. We have two distinguished centres in this country for the study of artificial intelligence; but the Americans have at least 10 and the Japanese have at least 30 centres. Here, again, we are not keeping up with the work that is being done in other countries. This is not because we do not have the abilities among our scientists and our technologists but because the Government are not giving them the kind of support which the German, Japanese and other governments are giving them. I can only say that I listened with horror to what the noble Lord, Lord Gregson, and the noble Lord, Lord Sherfield, said about the Government's response yesterday to the report of the Select Committee on Science and Technology. I have not had an opportunity to read that response, but I read the debate and the report, and to hear so much lip service being paid to the need for better vocational education in these areas and then to hear that what is proposed is that there should be advice from the Government to those responsible, rather than positive support, filled me with horror.
 The issue of applied research then goes on to the question of actual investment, and I know that my right honourable friend John Smith, to whom the ​ noble Viscount has referred, has spoken on this matter and has made his views very clear. I share those views. The fact of the matter is that the financial institutions in this country have not provided adequate support for technological investment, and where they have provided support they have proved to be exceptionally cowardly in the face of what may well be temporary setbacks.
 Look at what has happened to the share prices and the management of some of our companies like STC or Hewlett-Packard, where the City seems to back away from the slightest hint that there might be something wrong. In point of fact Hewlett-Packard has increased its labour force by 12 per cent. in the past year, though you would not get that impression from the way it is being treated in the business press.
 We are not doing enough in terms of financial investment in high technology industries, and this is one reason why my right honourable friend said that there is a need for a national investment bank—and I agree with him. This is exactly the kind of example where we need positive action by the Government to interfere in our financial institutions. I know that remark will not please the noble Viscount, Lord Caldecote, but I believe the facts show that it is in fact necessary. As the noble Lord, Lord Young of Darting-ton, said, we also need to improve the procurement policies of the Government as our largest consumer.
 I may be thought to have been somewhat negative in these latter comments. I have been negative. I believe the position is not as it should be. I believe that the Government have to go a great deal further than the sometimes complacent statements of Government spokesmen in response to detailed and factual criticism of our policies on education, training, investment in industry and all the things which are needed to make us technologically a successful country. H. G. Wells has already been referred to. He said that human history is a race between education and catastrophe. We shall never win that race if we are complacent.</t>
  </si>
  <si>
    <t>Alvey Programme (Information Technology) debate in Commons Chamber</t>
  </si>
  <si>
    <t>Mr. Baker</t>
  </si>
  <si>
    <t>I am satisfied that some of the projects that I announced about a week ago would not have been undertaken without the programme. The work on the word processor that can receive voice input and other work of ​ that sort, as well as the mobile system of telecommunications, would not have been undertaken without the research programme.
 I do not have in my head the exact figures for small companies, but I shall try to extract them. I can assure the hon. Gentleman that there is tremendous co-operation from our universities, with teams tending to be of two or three people. The Edinburgh artificial intelligence unit, which is a world leader in this area, is heavily involved, as are Imperial College and Surrey and Loughborough universities.</t>
  </si>
  <si>
    <t>Security And Liberty debate in Lords Chamber</t>
  </si>
  <si>
    <t>Lord Tanlaw</t>
  </si>
  <si>
    <t>My Lords, it is a privilege to follow my noble friend Lady Greenfield, who gave us a tantalising—if rather fearsome—glance at the future. She may spell that out in her book called, I believe, "Tomorrow's People", which may be coming out later in the year. We also heard in the maiden speech of my noble friend Lord Wilson of Dinton what it is like at the top and the difficult decisions that have to be made with information to which we do not have access but the Cabinet does on an almost daily basis. Above all, I am grateful to my noble friend Lord Chalfont for instigating our debate on this important subject. He warned us about the implications of the loss of individual control over our activities through possible intrusion by security agencies using the latest surveillance technologies.
 That is the same kind of technology that allows us to see on our television screens each evening, in real time and from the comfort of our own home, the harsh reality of the battlefield many thousands of miles away. We have been shown with considerable pride by the controllers of the war in Iraq how the Army, Navy and the Air Force use the latest electronic surveillance devices to identify with pinpoint accuracy friend from foe on the battlefield before destroying enemy buildings, equipment or personnel. However, things can go drastically wrong, as they did last week, when ​ the identification processes are misread or malfunction under battle conditions. That resulted in the tragic loss of one of our aircraft and its brave crew and in the more recent sad loss of one of our tanks through "friendly fire".
 Does the Minister agree that robot systems of identification will always be as fallible as their human masters who control and design them? Does he agree that whatever legislation connected with national security we may pass in this House should make allowance for those defects?
 We live in a world in which IT and AI—that is, information technology and artificial intelligence—dominate virtually all aspects of our life. It is a world in which personal and national security plays a major part. It is also a world in which our personal identity may have to be refined, as will individual liberty, if and when ID locators control our movements and artificial intelligence our personal thoughts.
 Is it that we are about to re-visit in 2004 George Orwell's world of Nineteen Eighty-Four? I think not; that is, not just yet. The Minister will no doubt agree that that may be unlikely in view of the poor statistics provided in the latest report of the Public Accounts Committee. The report points out that the 2001 census failed to identify and count at least 1 million of the population. That defect, according to today's Daily Mail, included one in five of the real population in 10 London boroughs and two-thirds of the people in one particular borough. Does he also agree that it is precisely in those areas in London where undesirable elements of our society can hide themselves from authority? Is not that the reason that London has been chosen—or apparently been chosen—by many terrorist organisations as a useful base? Will he reassure the House that his department will use all the latest technology at its disposal to see if those statistics can be improved?
 The report from the Science and Technology Select Committee, to which many noble Lords have referred, entitled Chips for Everything—the House debated it on 14th March—explained that microchips were and are the key to that future world. IT has created a world in which we can monitor not only ourselves but also virtually anything that moves. To take a simple example—that of farming, in which I have a declared interest—the management of animal husbandry is being transformed by the advances in the electronic monitoring of stock through ID locator implants. Do the noble Lord, Lord Marlesford, and all those of us who are for identify cards agree to implants that could show our location all the time? That would cover the point of the noble Lord. Lord Monson, about the lady in the bikini. There would be no problem carrying an implanted identity card into the briny.
 On the subject of identity cards, I believe that in Israel shoppers all have implants so that the large department stores can monitor their identity as they go through the door. If we are for identity cards, then we must go all the way. Do we agree that they will be part and parcel of our lives or must we wait for the first ghastly suicide bombers before we start to consider ​ such matters here? I believe that the noble and learned Lord should consider the matter and that all those who talk about identity cards should simultaneously consider implants.
 The use of surveillance cameras and sophisticated IT in organising vehicle movement has, again, in my view, brought about an improvement to central London. Motorists are able to put up with the inconvenience and cost. There has been a loss of liberty, but there has also been a compensating benefit.
 Bearing in mind that the surveillance technology of the kind referred to by my noble friend Lady Greenfield, which is available in this country and to modern societies, is also available to despotic regimes, such as the one that the coalition forces are attempting to replace in Iraq, will there be any form of restriction on the export of such products to those areas?</t>
  </si>
  <si>
    <t>Does the Secretary of State agree that Edinburgh university probably has the most distinguished department of artificial intelligence in Europe, and, indeed, in the world, including the United States? Did he hear the public doubts raised by Edinburgh university scientists, not only about the difficulty of testing any such system, which is a thousand times more complicated than any personal computer, but on other grounds? Is the Secretary of State prepared to have his chief scientist or senior scientists meet those who have doubts at Edinburgh university about the militarisation problem? Is the complaint of British scientists who may have expected to be consulted but who were not consulted fair or unfair?</t>
  </si>
  <si>
    <t>Taylor Review of Modern Working Practices debate in Lords Chamber</t>
  </si>
  <si>
    <t>Lord Prior of Brampton</t>
  </si>
  <si>
    <t>I assume that the noble Lord means that what is coming around the corner are the new technologies and artificial intelligence—the digital economy, if you like—which are going to have a big impact on the labour market. Andy Haldane, the chief economist of the Bank of England, is predicting that, I think, 17 million existing jobs will disappear as a result of new technologies. Other people say that the new technologies are nothing like as profound as some people think they are and that the impact will be a lot less. Nevertheless, if we are going to thrive in this digital age, we have to skill people to do so. We need a much more digitally literate and technically well-trained workforce. I am sure that that will be something that will be a key part of our industrial strategy.</t>
  </si>
  <si>
    <t>My Lords, when I was a student, my job was to be a bus conductor. It was not a bad job: you got lots of exercise running up and down the stairs and you met people. It was the number 8 bus from Salford to Little Hulton—maybe one or two noble Lords have ridden it. Of course, that job was pretty soon automated. Fairly soon, the driver’s job will be automated, too. Yes, this should improve the service, making it more reliable and perhaps more frequent, leading to more jobs—and not only for those who maintain and look after the buses. I imagine the public will want somebody on the bus for the reasons that the noble Lord, Lord Rees, explained. They will not just make do with the chatbot we were told about by the noble Lord, Lord Patten.
 Many noble Lords spoke about education. How are we to prepare people for being this new kind of bus conductor? It is certainly not by making all schools academies. The noble Lord, Lord Fox, made that point. It is just dogma. Converting them to the university technical colleges of the noble Lord, Lord Baker, would be a big step in the right direction because the new bus conductors will need some understanding of robotics, artificial intelligence, satellite navigation, electrical engineering and transport technology, as well as having the warm and welcoming personality and manner to make the passengers feel welcome and good. You must prepare people to be part of the great job-creating machine in the Deloitte report. Yes, technology is creating more jobs but the jobs are very different.
 It is particularly important that we get this right because many businesses and more and more self-employed people use website platforms and apps to access the services and products that this report speaks about. As well as seeing that education and training adapt, we in Parliament must also make sure that the Government adapt to this. However, in his recent report Sir Charles Bean produced some interesting examples where people using internet platforms and apps to conduct their business seemed to be doing so in a vacuum. The work did not appear in our national figures. It is too intangible. Ministers really must get a grip on this. If we do not know what is going on in our economy, some of the real benefits may well pass us by—especially as this type of work must be one route to solving our productivity puzzle, and productivity went down in the last quarter of 2015.
 Early automation replaced brawn with machine. What is happening now is that we are replacing brain with machines with artificial intelligence. I agree with my noble friend Lord Giddens that we do not really know what the outcome will be. However, according to the Bank of England, 15 million jobs in this country are at risk. So the matters raised in this report are not just issues for the market to resolve—I do not agree with the noble Lord, Lord Patten, on that—they are also issues for the Government to address through an industrial strategy. I agree that a strategy is an act of faith—faith that it will lead not only to a stronger economy but to the betterment of our society, a better standard of living, better quality of life and less inequality. But unless we both have a strategy and really know what is going on in our economy, dare I say that we are in real danger of missing the bus?​</t>
  </si>
  <si>
    <t>Industrial Strategy Consultation debate in Lords Chamber</t>
  </si>
  <si>
    <t>I agree 110% with that. For generations we have downgraded people who do technology, engineering, and the like; whereas we have paraded people who do PPE at Oxford, and the like. We have got it slightly wrong. We should do anything we can to encourage young people to go into technology, engineering, natural sciences and the like. Of course, the changes in technology that we are witnessing now, and will continue to witness over the next 10 years, will fundamentally change our society, whether in artificial intelligence, in robotics, in cell and gene therapy, or in battery technology—this is the future. The more we can encourage people to go into these technological ​areas and also encourage them to be entrepreneurial at the same time, that will be good not just for them but for our economy as a whole.</t>
  </si>
  <si>
    <t>EU Membership: UK Science debate in Lords Chamber</t>
  </si>
  <si>
    <t>My Lords, I add my congratulations to those of other noble Lords to my noble friend Lord Selborne on this extremely good report. I hope that his committee can build on that report and that it will form a very big part of our industrial strategy.​
 I do not think there is any doubt that research is one of the jewels in the UK’s crown, but we should never take it for granted. The report is called A Time For Boldness and I agree with the noble Lord, Lord Mendelsohn, that while it may be an unusual title for something from the House of Lords, we do need boldness. I have heard, in talking to many other people about the industrial strategy, that the UK is incorrigibly incrementalist. When the noble Lord, Lord Hennessy, asks, “Where is the magic?” or “Where has the magic not been?”, it is because we have been incorrigibly incrementalist. So it is a time for boldness. If Brexit does only one thing, if it acts as a catalyst for change and boldness, then it will have achieved considerably more than the eight industrial strategies that the noble Lord, Lord Hennessy, referred to. We should take Brexit as a catalyst for change.
 As noble Lords have mentioned, of course there are risks, but I say to noble Lords who are naturally enthusiasts and naturally positive people that, if they become too pessimistic about the future, they will help create this perception that post-docs and younger academics to whom they referred have; the feeling that somehow things are not good. I say to the noble Lord, Lord Winston, for whom I have huge respect, that although I cannot comment on the state of current reproductive medicine at Imperial, if he walks down the corridor he will see one of his colleagues, the noble Lord, Lord Darzi, and what is being done on robotic surgery, for example. Imperial is at the absolute forefront of many technologies and the noble Lord, Lord Winston, should not forget that.
 The noble Lord, Lord Mair, referred to issues at Cambridge. Again, if we take an area such as artificial intelligence, for example, Cambridge is clearly among the world leaders. Look at robotics and go down to Bristol and see what Bristol University is doing in robotics. We have some world-class technology still in the UK. If we want evidence of recent investments, we can look at the £60 million Novo Nordisk investment around diabetes at Oxford University, or the new investments that GSK and Apple are making in this country. Google has made huge investments, through DeepMind, in artificial intelligence in this country. So let us not be too depressed about the future when a lot of very good things are happening.
 It is not unreasonable that we have focused today on what I will call the consequences of Brexit rather than looking slightly more fundamentally at the causes of Brexit. Actually, the causes of Brexit, together with the consequences of Brexit, are what we should be looking at, because, if we are honest, many of our difficulties predate Brexit. They predate even our accession to the European Union back in 1972. I think we set these out pretty clearly in the industrial strategy. We have gone through various stages of industrial strategy. We have gone through big government, nationalisation after the war and the sort of tri-partite power-sharing of the 1960s and 1970s, with the CBI, the TUC and the Government sitting around trying to sort things out. We then went to the privatisation and markets of the 1980s and then, more recently, with the coalition Government, we had more of a focus on sectors, but the one common constant throughout that time is that we have had low productivity in this country. Today, ​after all the iterations we have gone through, we are still 20% or maybe 30% behind the leading countries of Europe and the USA. The Green Paper is explicit about that, as indeed was Andy Haldane, the chief economist of the Bank of England, in his speech, if anyone saw it earlier this week. We have a productivity problem in this country.
 It is not just a productivity problem. Since the 1980s—with the third Industrial Revolution, the information technology revolution, and as we move increasingly into what is called the fourth Industrial Revolution, with machine learning and artificial intelligence, as ever more cognitive skills get replaced by machines, rather than just manual skills—we have seen to some extent a hollowing-out of the labour market, as Andy Haldane put it, which is resulting in more inequality. In our country, we have not just societal inequality, but geographic inequality. We have a hugely successful and productive area in London, particularly, and the south-east more generally, but that level of productivity is not shared in the rest of the country. That is why what we face today is a productivity question but also an inequality question. Those are the questions we really have to address and that is the context in which we should see the research and innovation strategy.
 The emerging themes of the industrial strategy—some of the magic that I hope we will be able to identify—are, of course, around the vocational skills that the noble Baroness, Lady Morgan, mentioned earlier. It is clearly critical that we address that. Looking back, perhaps one of the great policy mistakes that successive Governments made was to encourage too many people to go to university at the expense of vocational training, apprenticeship training and the like. The work that David Sainsbury—the noble Lord, Lord Sainsbury—has done in that area is hugely important and I hope that it will be a critical part of our industrial strategy.
 Then there is place: we have to address the fact that many parts of the UK have not done as well as they could. Look back at the history of towns such as Liverpool, Manchester, Sheffield and Birmingham: if we can rebuild those civic institutions, there is a chance that we can rebuild those clusters of technology and manufacturing that we used to have.
 I turn to research, which is the specific issue that we are debating. In terms of the message and narrative, the Government could not have been more explicit that science and innovation are critical to our future. As noble Lords know, that was set out in the White Paper published in February this year, from which I will read a short extract:
 “The Government is committed to building on the UK’s world-leading science base—including more Nobel Laureates than any country outside the United States—and making the UK the go-to nation for scientists, innovators and investors in technology”.
 I appreciate that fine words butter no parsnips but look at the actions we have taken: the Treasury has underwritten all successful bids for Horizon 2020 funding and we have provided further assurance by confirming that existing EU students and those starting courses in 2016-17 and 2017-18 will continue to be eligible for student loans and home fee status. We have also provided assurance about ​postgraduate support through research council studentships. These will remain open to EU students starting courses in 2017-18.
 We have gone further to support a healthy science and technology ecosystem in this country than ever before. We are spending an extra £4.7 billion on research over the rest of this Parliament, with an extra £2 billion a year by 2020-21. That is the biggest increase in research spending since 1979, so we are putting our money where our mouth is. Our new industrial strategy challenge fund will direct some of that investment to scientific research and in particular to the development of a number of priority technologies, helping to address Britain’s historic weakness on commercialisation and turning our world-leading research into long-term success.
 I tend to look to the USA—just look at the work that DARPA has done over the years. The federal funding of research in the US is far higher than it is in our country. That country, which purports to have small government, spends on a per capita basis significantly more on research than we do. Through institutions such as DARPA, the USA has managed to turn that into huge commercial success. Just look at the iPhone, which is probably the most obvious success: nearly all the technology in the iPhone, whether it is the chip, the global positioning, the LCD or whatever it happens to be, came out of federally funded research. That was of course taken up by great entrepreneurs, backed up by deep capital markets to turn it into a huge commercial success. That is something we need to do but in many of these areas, whether in robotics, AI, machine learning or whatever, we still have some fantastic technology in this country.
 I turn to the issue that I think concerns noble Lords the most: attracting people. Can we attract the world’s best people into this country? I agree that if we cannot do that, then we have a serious problem. It has been said that perception is hugely important, but let me quote the Prime Minister:
 “I want this United Kingdom to emerge from this period of change stronger, fairer, more united and more outward-looking than ever before. I want us to be a secure, prosperous, tolerant country—a magnet for international talent and a home to the pioneers and innovators who will shape the world ahead. I want us to be a truly Global Britain—the best friend and neighbour to our European partners, but a country that reaches beyond the borders of Europe too”.
 David Davis also said that pulling out of the European Union does not,
 “mean pulling up the drawbridge. That’s also not in our national interest. We will always welcome those with the skills, the drive and the expertise to make our nation better still. If we are to win in the global marketplace, we must win the global battle for talent. Britain has always been one of the most tolerant and welcoming places on the face of the earth. It must and it will remain so”.
 We should not confuse our rightful desire to have control of our immigration policy with a policy that is anti people coming into this country. The two are not in conflict with each other. It is perfectly reasonable for any country to want to have some control over levels of immigration. That does not mean that we are in any way against immigration or, in particular, against ​encouraging people to come in with the skills and talents that we need to grow and maintain our research base.
 I turn to what we are doing in that area. In terms of putting our money where our mouth is in that respect, we have announced a £250-million investment from the national productivity investment fund, which will include £90 million to fund 1,000 new PhD places. At least 85% of those will be in STEM disciplines and 40% will directly help to strengthen collaboration between business and academia through industrial partnerships. There will be a further £160 million to support new fellowships for early and mid-career researchers. We also announced over £100 million on global research talent over the next four years, to attract the brightest minds to the UK and help maintain the UK’s position as a world leader in R&amp;D. This includes £50 million which will be ring-fenced for fellowship programmes to attract global talent, in areas that align with the industrial strategy. For example, that could be in life sciences or battery technology. Over £50 million of existing international funds will support fellowships that attract researchers to the UK from emerging research powerhouses such as India, China, Brazil and Mexico.
 We have not only a compelling narrative in this Government about wanting to attract the best of the world to this country; I also believe that we are putting a lot more resource and funding into research in this country. Yet there is a perception out there that we are somehow not doing either of those things. To some extent, that perception is built up by people in this House who are incorrigibly pessimistic. We have some great technology and research in this country and we should start to talk it up.</t>
  </si>
  <si>
    <t>House of Lords Reform: Lord Speaker’s Committee debate in Westminster Hall</t>
  </si>
  <si>
    <t>Patrick Grady</t>
  </si>
  <si>
    <t>It is a pleasure to serve under your chairmanship, Mr Howarth. I am grateful to have caught your eye. I was not originally on the list of speakers, but the spirit has moved me—in fact, the Spirit rover, which has landed on Mars. We heard an eloquent speech from my hon. Friend the Member for Edinburgh East (Tommy Sheppard), who made the case for the red planet to be represented on the red Benches. There is a great tradition of noble Lords taking their seats as a result of colonial expeditions or military victories overseas, so when humanity colonises Mars, perhaps we will see Lord Sheppard of Olympus Mons. Indeed, if artificial intelligence progresses at its current rate, we will see—</t>
  </si>
  <si>
    <t>Report on Recent Terrorist Attacks debate in Commons Chamber</t>
  </si>
  <si>
    <t>Amber Rudd</t>
  </si>
  <si>
    <t>That is a good point, which Governments are trying to make constantly to the social media companies. I am encouraged by the work so far, but in no way complacent. Today, Google announced it will be putting in additional investment, and many of the larger companies have said they are beginning to recruit many more people—hundreds, sometimes thousands. Critically, they are investing in machine-learning, so that the videos we all hate and do not want—the information that radicalises some young people—do not have to be seen in order to be taken down. We want the social media companies to invest in machine-learning and artificial intelligence so that this material can be taken down before it is seen.</t>
  </si>
  <si>
    <t>Lee Rowley</t>
  </si>
  <si>
    <t>I completely accept the principle that strong regulation is required for data, and it is important that organisations such as the ICO lead that—even if I have some concerns about some of what has come out on the general data protection regulation in recent months. Is it not the responsibility of all of us here, the ICO, Ministers and wider civic society to start discussing privacy more over the long term? We have probably got to have a cultural discussion about privacy, because we have ownership of data, but to accrue the benefits that come from some automation and artificial intelligence we must also be willing to give over some elements of that data for the wider good.</t>
  </si>
  <si>
    <t>https://hansard.parliament.uk/search/Contributions?endDate=2018-10-31&amp;searchTerm=%22Artificial+Intelligence%22&amp;startDate=1800-01-01&amp;page=6</t>
  </si>
  <si>
    <t>As outlined in the Queen’s Speech, our industrial strategy will drive prosperity across the country, and in the past month we reached an important stage in that process. While we analyse the nearly 2,000 responses, we continue to make decisions that help UK-wide industries. We have announced £1 billion over the next four years for our most innovative industries, such as artificial intelligence, medicine, and autonomous vehicles. We have boosted investment in UK bioscience, such as by providing the University of Edinburgh’s Roslin Institute with some £20 million, which will not only support its research on infectious diseases but create more highly skilled jobs and cement the UK as a world leader in science and innovation.</t>
  </si>
  <si>
    <t>21st Century Fox/Sky Merger debate in Commons Chamber</t>
  </si>
  <si>
    <t>Paul Flynn</t>
  </si>
  <si>
    <t>Are we not indebted to our predecessors who sat in this Chamber in 1927, who determined that the broadcasters should have a duty of balance in their news? As a result of that, we trust the broadcasters to a greater extent than we trust the prostituted popular press, which tried a campaign of character assassination against the leader of my party in the election. Rightly, viewers and readers trusted what they saw on the BBC—the reality—rather than the propaganda. But are we not now in a new position, where fake news is a real threat to us, and what determines opinion is botnets, algorithms and artificial intelligence—activities that are entirely invisible and outside all the controls we have? Do we not need a new charter for all news?</t>
  </si>
  <si>
    <t>Points of Order debate in Commons Chamber</t>
  </si>
  <si>
    <t>On a point of order, Mr Speaker. I wish to raise a matter that strikes right at the heart of the integrity of our democratic system. It is based on the final report of the Public Administration and Constitutional Affairs Committee, as well as two articles in The House magazine, one by a Conservative Member and one by a Labour Member, all of which sound notes of alarm that our electoral system is the most vulnerable it has been since 1880. There is powerful evidence of foreign Governments interfering in the elections in America and possibly here. There is also overwhelming evidence of money being paid in huge amounts, entirely invisible to the system, by the use of methods including algorithms, botnets and artificial intelligence in a manner understood by nobody except those who participate in it. We should be vigilant in this election, because the Electoral Commission does not have the tools to deal with interference of this kind, and we are trying to run a modern election with the tools of the 19th century.</t>
  </si>
  <si>
    <t>Business of the House debate in Commons Chamber</t>
  </si>
  <si>
    <t>While I am sure the answer was given in good faith, the answer the Leader of the House gave to my right hon. Friend the Member for Exeter (Mr Bradshaw) is untrue. The Electoral Commission has confessed that it has no mechanisms to find out whether there has been interference by cyber-techniques from Russia, by botnets and by artificial intelligence. These methods of distorting and buying elections have come in since the rules for the Electoral Commission were laid down. We must look seriously at this issue. I recommend the Leader of the House reads the journalism of Carole Cadwalladr, who has named precisely the organisations that may well have rigged the result of the referendum, because we know it is in Russia’s interests to destabilise Europe.</t>
  </si>
  <si>
    <t>Scottish Economy debate in Westminster Hall</t>
  </si>
  <si>
    <t>Stuart Andrew</t>
  </si>
  <si>
    <t>No—I have very little time, in fairness, and I want to get through quite a few of the points that have been raised. This has been a very good and lively debate. I said it was a pleasure to be here. At the beginning of it, I was thinking, “What have I walked into?” However, it is a pleasure.
 A fundamental change is going on in the global economy that will throw up both opportunities and challenges for Scotland and the rest of the UK. Automation, artificial intelligence, growing digital connectivity and the need to deliver environmentally sustainable growth will profoundly affect the way that we do business, how businesses function and how people work. As we plan for Scotland’s economic future, the UK Government are confident that Scotland is well placed to take advantage of the changes that will affect the entire economy. Scotland is an open and enterprising nation, with some of the best universities and research institutions in the world. As part of the UK, it has a global reputation for welcoming businesses with high standards, respected institutions and a strong rule of law.
 It is the job of Government to ensure that business is ready to respond to change, and that is why we have created the industrial strategy, which is incredibly important. Through the four grand challenges that we have identified, the UK can become a global technological revolution leader in clean growth, artificial intelligence and big data, the future of mobility, and meeting the needs of an ageing society—something that the hon. Member for Glasgow Central (Alison Thewliss) rightly mentioned.
 In all those areas, Scotland can make a fantastic contribution. Edinburgh is becoming one of the UK’s most important clusters for AI and digital technology. My right hon. Friend the Secretary of State for Business, Energy and Industrial Strategy has announced an AI sector deal, bringing around £1 billion of investment through public and industry funding. That will ensure that it is a vibrant sector and has the resources and structures in place to survive.
 I am pleased that we have already made an announcement about the construction industry, which the hon. Member for Midlothian (Danielle Rowley) rightly highlighted. We will report back later in the year, once all the details have been agreed. I am glad that she raised that. Equally, there is the food and drink sector, which the hon. Member for Rutherglen and Hamilton West mentioned.​
 I am conscious that time is going fast, and I want to respond to some of the issues that were raised. The hon. Member for Rutherglen and Hamilton West talked about a “third way”. We heard that before with the previous Labour Government, which landed us with a £150 billion deficit. This Government have had to work hard to get that deficit down, which has not been easy. The Opposition Front Bencher, the hon. Member for Glasgow North East (Mr Sweeney), said that those are “choices”. It is the reality of ensuring that we have an economy that is balanced and in which people have confidence, so that we can get the investment we need to create the growth that has brought millions of new jobs for people in this country. We are seeing record levels of employment. That is a record of which I am proud.</t>
  </si>
  <si>
    <t>Nuclear Sector Deal debate in Commons Chamber</t>
  </si>
  <si>
    <t>As part of our industrial strategy, we committed ourselves to a series of sector deals. So far, five have been announced, including the life sciences deal, the automotive sector deal, the artificial intelligence deal, and the nuclear sector deal announced today. We are looking for opportunities across the board, and if there is an opportunity for us to develop a sector deal working with industry, we are willing to proceed. As the hon. Lady knows, clean growth is one of the four grand challenges in the industrial strategy, and we will make sure that we do everything we need to do to make a success of it.</t>
  </si>
  <si>
    <t>I very much like the analogy the noble Lord, Lord Stevenson, drew between this debate and the human fertilisation and embryology debate, and I noticed that the Minister picked up on that. Providing the ethical framework for AI and the use of algorithms will be extremely important in the future, and in due course we will come on to debate what kind of body might be appropriate to set standards and ethical principles. I quoted the Minister, Matt Hancock, because that speech was all about creating public trust so that we can develop the beneficial uses of artificial intelligence while avoiding its perils—the noble Lord, Lord Lucas, put his finger on some of the issues. That will be important if we are to get acceptance of this new technology as it develops, particularly as we move from what might be called weak AI towards strong, general AI. We do not know what the timescale will be, but it will be particularly important to create that level of public trust. So it is extremely important in this context to kick around concepts of accountability, explanation, transparency, and so on.</t>
  </si>
  <si>
    <t>The huge breadth of use for algorithms means that a one-size-fits-all approach would not, we believe, be appropriate. The development of algorithms is a key source of innovation in the digital economy in areas such as cybersecurity—as referenced by the right reverend Prelate the Bishop of Chester when he talked about anti-terrorism—artificial intelligence, medicine and autonomous vehicles. Tech companies have legitimate concerns and legitimate reasons to protect their intellectual property, including how their algorithms work. This was touched on by the noble Lord, Lord Gordon, in relation to commercial confidentiality. This is a difficult and quite complex area, but some protections already exist and more will exist. For example, under the general data protection regulation, which will come into effect from 2018 and provide directly applicable rights, people will have a right to object to how decisions are made by algorithms that are based on their personal data and significantly affect them individually.</t>
  </si>
  <si>
    <t>Downloaded on</t>
  </si>
  <si>
    <t>20:35:31 EST</t>
  </si>
  <si>
    <t>Search URL</t>
  </si>
  <si>
    <t>https://www.congress.gov/quick-search/congressional-record?wordsPhrases=%22Artificial+Intelligence%22&amp;congresses%5B0%5D=all&amp;dates=datesCongress&amp;sectionSenate=on&amp;sectionHouse=on&amp;sectionExtensionsOfRemarks=on&amp;representative%5B0%5D=&amp;senator%5B0%5D=&amp;searchResultViewType=expanded&amp;pageSize=250</t>
  </si>
  <si>
    <t>URL</t>
  </si>
  <si>
    <t>Issue Date</t>
  </si>
  <si>
    <t>Section</t>
  </si>
  <si>
    <t>Volume</t>
  </si>
  <si>
    <t>Number</t>
  </si>
  <si>
    <t>APPOINTMENT OF INDIVIDUAL TO NATIONAL SECURITY COMMISSION ON ARTIFICIAL INTELLIGENCE</t>
  </si>
  <si>
    <t>https://www.congress.gov/congressional-record/2018/11/13/extensions-of-remarks-section/article/e1517-8</t>
  </si>
  <si>
    <t>Part-time and Continuing Education and the Open University debate in Lords Chamber</t>
  </si>
  <si>
    <t>Extensions of Remarks</t>
  </si>
  <si>
    <t>E1517</t>
  </si>
  <si>
    <t>https://www.congress.gov/congressional-record/2018/11/13/extensions-of-remarks-section/article/e1517-7</t>
  </si>
  <si>
    <t>My Lords, it is a pleasure to take part in this debate. I declare my interests as set out in the register. I congratulate the noble Baroness, Lady Bakewell, on securing this debate and on the way in which she introduced it. I, too, was lucky enough to serve alongside her on the Artificial Intelligence Select Committee, and what we all saw from the noble Baroness there was that it will be a long time before artificial intelligence gets close to the brain power stored in her skull. I also welcome the noble Baroness, Lady Bryan, and her excellent maiden speech.
 In the time that I have, I will focus on two areas: the fourth industrial revolution and unpaid internships. It seems clear that we are in a time of tumultuous change, where everything is changing: the tools we use, how we work, where we work and when we work. If this is indeed the case, it seems clear that education—higher, further, primary, secondary—needs also to change, not just to be relevant but to address the ongoing needs of individuals. Everything that education should have been, it now absolutely needs to be. It seems that flexibility needs to be at the core of that.
 I take every opportunity to crowbar unpaid internships into every debate, and I got my Private Member’s Bill through your Lordships’ House. How can someone, if ​they are forced to do an unpaid internship, hope to undertake part-time or further education? It is most likely that the people who most want to secure internships and part-time and continuing education—if we believe in social mobility, which I do and which the Government and Prime Minister have stated a commitment to—will not be undertaking unpaid internships or part-time, continuing education. They will be locked out of both routes to social mobility, locked out of both routes to being able to play their full part in our society, and we will not be able to address all the social, cultural and spiritual issues, and address the productivity crisis, that we have.
 On those people who the figures show are not able to continue part-time education and have dropped out, I ask the Minister what research the Government have done on who is in those groups. What are they now doing, and what is the Government’s view of that situation? Does the Minister agree that it is all about flexibility? Without that flexibility matched with relevant resource, people will continue to be unable to participate.
 Do the Minister and the Government believe that the current student finance system is fit for purpose? Is the 6% rate in any sense realistic, satisfactory or designed to achieve the policy objectives and educational outcomes that we all want?
 Ultimately, it seems pretty straightforward. We either have part-time education, continuing education, higher education and further education founded on flexibility, or we fail.</t>
  </si>
  <si>
    <t>https://www.congress.gov/congressional-record/2018/11/13/extensions-of-remarks-section/article/e1517-5</t>
  </si>
  <si>
    <t>APPOINTMENT OF INDIVIDUAL TO THE NATIONAL SECURITY COMMISSION ON ARTIFICIAL INTELLIGENCE</t>
  </si>
  <si>
    <t>https://www.congress.gov/congressional-record/2018/11/13/extensions-of-remarks-section/article/e1518-3</t>
  </si>
  <si>
    <t>E1518</t>
  </si>
  <si>
    <t>https://www.congress.gov/congressional-record/2018/11/13/extensions-of-remarks-section/article/e1518-6</t>
  </si>
  <si>
    <t>https://www.congress.gov/congressional-record/2018/11/13/extensions-of-remarks-section/article/e1517-1</t>
  </si>
  <si>
    <t>APPOINTMENTS</t>
  </si>
  <si>
    <t>https://www.congress.gov/congressional-record/2018/11/13/senate-section/article/s6929-3</t>
  </si>
  <si>
    <t>Senate</t>
  </si>
  <si>
    <t>S6929</t>
  </si>
  <si>
    <t>https://www.congress.gov/congressional-record/2018/11/15/senate-section/article/s7066-4</t>
  </si>
  <si>
    <t>S7066</t>
  </si>
  <si>
    <t>DEPARTMENT OF ENERGY VETERANS' HEALTH INITIATIVE ACT</t>
  </si>
  <si>
    <t>https://www.congress.gov/congressional-record/2018/9/25/house-section/article/h8868-1</t>
  </si>
  <si>
    <t>House</t>
  </si>
  <si>
    <t>H8868</t>
  </si>
  <si>
    <t>https://www.congress.gov/congressional-record/2018/11/14/senate-section/article/s6967-4</t>
  </si>
  <si>
    <t>S6967</t>
  </si>
  <si>
    <t>COMMUNICATION FROM THE CLERK OF THE HOUSE</t>
  </si>
  <si>
    <t>https://www.congress.gov/congressional-record/2018/11/15/house-section/article/h9537-3</t>
  </si>
  <si>
    <t>H9537</t>
  </si>
  <si>
    <t>TRIMBLE</t>
  </si>
  <si>
    <t>https://www.congress.gov/congressional-record/2018/4/16/extensions-of-remarks-section/article/e472-4</t>
  </si>
  <si>
    <t>E472</t>
  </si>
  <si>
    <t>NATIONAL INSTITUTE OF STANDARDS AND TECHNOLOGY REAUTHORIZATION ACT OF 2018</t>
  </si>
  <si>
    <t>https://www.congress.gov/congressional-record/2018/9/25/house-section/article/h8865-1</t>
  </si>
  <si>
    <t>H8865</t>
  </si>
  <si>
    <t>INTRODUCTION OF BILLS AND JOINT RESOLUTIONS</t>
  </si>
  <si>
    <t>https://www.congress.gov/congressional-record/2017/12/12/senate-section/article/s7974-6</t>
  </si>
  <si>
    <t>S7974</t>
  </si>
  <si>
    <t>https://www.congress.gov/congressional-record/2018/5/9/senate-section/article/s2594-2</t>
  </si>
  <si>
    <t>S2594</t>
  </si>
  <si>
    <t>IN RECOGNITION OF THE WOMEN IN DATA SCIENCE CONFERENCE AND THE PARTICIPANTS FROM THE UNIVERSITY OF MICHIGAN</t>
  </si>
  <si>
    <t>https://www.congress.gov/congressional-record/2017/2/3/extensions-of-remarks-section/article/e140-3</t>
  </si>
  <si>
    <t>E140</t>
  </si>
  <si>
    <t>https://www.congress.gov/congressional-record/2018/11/20/house-section/article/h9571-6</t>
  </si>
  <si>
    <t>H9571</t>
  </si>
  <si>
    <t>NATIONAL DEFENSE AUTHORIZATION BILL</t>
  </si>
  <si>
    <t>https://www.congress.gov/congressional-record/2018/6/13/senate-section/article/s3902-1</t>
  </si>
  <si>
    <t>S3902</t>
  </si>
  <si>
    <t>AUTHORITY FOR COMMITTEES TO MEET</t>
  </si>
  <si>
    <t>https://www.congress.gov/congressional-record/2017/12/12/senate-section/article/s7977-2</t>
  </si>
  <si>
    <t>S7977</t>
  </si>
  <si>
    <t>MEANINGFUL WORK AND MENTORSHIP GIVE VETERANS A FUTURE, NOT JUST A JOB</t>
  </si>
  <si>
    <t>https://www.congress.gov/congressional-record/2018/5/8/extensions-of-remarks-section/article/e603-2</t>
  </si>
  <si>
    <t>E603</t>
  </si>
  <si>
    <t>FLORIDA INVENTORS HALL OF FAME 2017</t>
  </si>
  <si>
    <t>https://www.congress.gov/congressional-record/2017/7/26/extensions-of-remarks-section/article/e1056-5</t>
  </si>
  <si>
    <t>E1056</t>
  </si>
  <si>
    <t>SENATE COMMITTEE MEETINGS</t>
  </si>
  <si>
    <t>https://www.congress.gov/congressional-record/2017/12/6/extensions-of-remarks-section/article/e1666-1</t>
  </si>
  <si>
    <t>E1666</t>
  </si>
  <si>
    <t>As my hon. Friend says, on Monday, I did announce that we will use data, artificial intelligence and innovation to transform the prevention, early diagnosis and treatment of chronic diseases by 2030. I have just referenced, in response to my hon. Friend the Member for York Outer (Julian Sturdy), the fact that we want to see at least 50,000 more people each year being diagnosed at an early stage of prostate, ovarian, lung or bowel cancer. That will mean that, every year, around 22,000 fewer people will die within five years of their diagnosis compared with today. We are also committed to the highest possible standards in using data, which is why we brought forward the Data Protection Bill and have announced our intention to create a new centre for data ethics and innovation. Big data gives us a huge opportunity to improve services to patients in the NHS, but, of course, we must use that data very carefully, and patients need to have the confidence that it is being used carefully, and that is what we will do.</t>
  </si>
  <si>
    <t>DIGITAL AUTHORITARIANISM AND THE GLOBAL THREAT TO FREE SPEECH</t>
  </si>
  <si>
    <t>https://www.congress.gov/congressional-record/2018/4/26/extensions-of-remarks-section/article/e541-4</t>
  </si>
  <si>
    <t>E541</t>
  </si>
  <si>
    <t>NATIONAL DEFENSE AUTHORIZATION ACT FOR FISCAL YEAR 2019</t>
  </si>
  <si>
    <t>https://www.congress.gov/congressional-record/2018/5/24/house-section/article/h4699-2</t>
  </si>
  <si>
    <t>H4699</t>
  </si>
  <si>
    <t>PITTSBURGH SUPERCOMPUTING CENTER RETIREMENTS</t>
  </si>
  <si>
    <t>https://www.congress.gov/congressional-record/2018/2/14/extensions-of-remarks-section/article/e184-1</t>
  </si>
  <si>
    <t>E184</t>
  </si>
  <si>
    <t>PUBLIC BILLS AND RESOLUTIONS</t>
  </si>
  <si>
    <t>https://www.congress.gov/congressional-record/2018/3/20/house-section/article/h1727-1</t>
  </si>
  <si>
    <t>H1727</t>
  </si>
  <si>
    <t>IN RECOGNITION OF MR. JOHN H. JONES FOR HIS DEDICATED CAREER OF PUBLIC SERVICE</t>
  </si>
  <si>
    <t>https://www.congress.gov/congressional-record/2018/9/26/extensions-of-remarks-section/article/e1312-3</t>
  </si>
  <si>
    <t>E1312</t>
  </si>
  <si>
    <t>https://www.congress.gov/congressional-record/2017/12/12/house-section/article/h9844-3</t>
  </si>
  <si>
    <t>H9844</t>
  </si>
  <si>
    <t>ISSUES OF THE DAY</t>
  </si>
  <si>
    <t>https://www.congress.gov/congressional-record/2017/6/7/house-section/article/h4693-1</t>
  </si>
  <si>
    <t>H4693</t>
  </si>
  <si>
    <t>REPUBLICAN TAX BILL</t>
  </si>
  <si>
    <t>https://www.congress.gov/congressional-record/2017/12/21/senate-section/article/s8227-1</t>
  </si>
  <si>
    <t>S8227</t>
  </si>
  <si>
    <t>https://www.congress.gov/congressional-record/2018/6/13/house-section/article/h5151-2</t>
  </si>
  <si>
    <t>H5151</t>
  </si>
  <si>
    <t>STATEMENTS ON INTRODUCED BILLS AND JOINT RESOLUTIONS</t>
  </si>
  <si>
    <t>https://www.congress.gov/congressional-record/2018/5/10/senate-section/article/s2625-1</t>
  </si>
  <si>
    <t>S2625</t>
  </si>
  <si>
    <t>https://www.congress.gov/congressional-record/2018/6/14/senate-section/article/s3932-1</t>
  </si>
  <si>
    <t>S3932</t>
  </si>
  <si>
    <t>INNOVATORS TO ENTREPRENEURS ACT OF 2018</t>
  </si>
  <si>
    <t>https://www.congress.gov/congressional-record/2018/4/24/house-section/article/h3489-1</t>
  </si>
  <si>
    <t>H3489</t>
  </si>
  <si>
    <t>https://www.congress.gov/congressional-record/2018/1/18/house-section/article/h551-4</t>
  </si>
  <si>
    <t>H551</t>
  </si>
  <si>
    <t>Gaming Machines and Social Responsibility debate in Lords Chamber</t>
  </si>
  <si>
    <t>CONFERENCE REPORT AND EXPLANATORY MATERIAL STATEMENT ON H.R. 5515, NATIONAL DEFENSE AUTHORIZATION ACT FOR FISCAL YEAR 2019, SUBMITTED BY MR. THORNBERRY, CHAIRMAN OF THE HOUSE COMMITTEE ON ARMED...</t>
  </si>
  <si>
    <t>https://www.congress.gov/congressional-record/2018/7/25/house-section/article/h7202-2</t>
  </si>
  <si>
    <t>I think that there is a possibility of drift, as the noble Lord called it, and we have certainly taken that into account. The most obvious point is that gambling will move online from betting shops, but there is an advantage in that, in that it is an account-based system. With the data that comes from online sources, gambling operators are able to spot problem gamblers using modern technology, artificial intelligence, algorithms and things like that. We have said to the gambling industry that we expect it to use this technology to improve the way in which it spots problem gamblers, and I think that it will be a lot easier for it to do that when it moves online. However, it is of course a problem and we will be monitoring it. We have put forward specific proposals in today’s response to address it.</t>
  </si>
  <si>
    <t>H7202</t>
  </si>
  <si>
    <t>DEPARTMENT OF DEFENSE APPROPRIATIONS ACT, 2019</t>
  </si>
  <si>
    <t>https://www.congress.gov/congressional-record/2018/8/21/senate-section/article/s5733-6</t>
  </si>
  <si>
    <t>S5733</t>
  </si>
  <si>
    <t>LEGISLATIVE SESSION</t>
  </si>
  <si>
    <t>https://www.congress.gov/congressional-record/2018/8/16/senate-section/article/s5685-1</t>
  </si>
  <si>
    <t>S5685</t>
  </si>
  <si>
    <t>EXECUTIVE SESSION</t>
  </si>
  <si>
    <t>https://www.congress.gov/congressional-record/2017/9/27/senate-section/article/s6175-1</t>
  </si>
  <si>
    <t>S6175</t>
  </si>
  <si>
    <t>https://www.congress.gov/congressional-record/2018/6/19/senate-section/article/s4059-3</t>
  </si>
  <si>
    <t>S4059</t>
  </si>
  <si>
    <t>DEPARTMENT OF ENERGY SCIENCE AND INNOVATION ACT OF 2018</t>
  </si>
  <si>
    <t>https://www.congress.gov/congressional-record/2018/6/27/house-section/article/h5771-1</t>
  </si>
  <si>
    <t>H5771</t>
  </si>
  <si>
    <t>https://www.congress.gov/congressional-record/2018/6/11/senate-section/article/s3403-1</t>
  </si>
  <si>
    <t>S3403</t>
  </si>
  <si>
    <t>TEXT OF AMENDMENTS</t>
  </si>
  <si>
    <t>https://www.congress.gov/congressional-record/2018/6/6/senate-section/article/s3041-1</t>
  </si>
  <si>
    <t>S3041</t>
  </si>
  <si>
    <t>https://www.congress.gov/congressional-record/2018/5/23/senate-section/article/s2846-3</t>
  </si>
  <si>
    <t>S2846</t>
  </si>
  <si>
    <t>CONFERENCE REPORT ON H.R. 5515, NATIONAL DEFENSE AUTHORIZATION ACT FOR FISCAL YEAR 2019</t>
  </si>
  <si>
    <t>https://www.congress.gov/congressional-record/2018/7/25/house-section/article/h7202-1</t>
  </si>
  <si>
    <t>https://www.congress.gov/congressional-record/2018/7/23/house-section/article/h6653-2</t>
  </si>
  <si>
    <t>H6653</t>
  </si>
  <si>
    <t>DEPARTMENT OF THE INTERIOR, ENVIRONMENT, AND RELATED AGENCIES APPROPRIATIONS ACT, 2018</t>
  </si>
  <si>
    <t>https://www.congress.gov/congressional-record/2017/9/12/house-section/article/h7277-2</t>
  </si>
  <si>
    <t>H7277</t>
  </si>
  <si>
    <t>https://www.congress.gov/congressional-record/2017/12/14/senate-section/article/s8017-6</t>
  </si>
  <si>
    <t>S8017</t>
  </si>
  <si>
    <t>https://www.congress.gov/congressional-record/2018/5/23/house-section/article/h4673-2</t>
  </si>
  <si>
    <t>H4673</t>
  </si>
  <si>
    <t>JOINT MEETING TO HEAR AN ADDRESS BY HIS EXCELLENCY EMMANUEL MACRON, PRESIDENT OF THE FRENCH REPUBLIC</t>
  </si>
  <si>
    <t>https://www.congress.gov/congressional-record/2018/4/25/house-section/article/h3509-8</t>
  </si>
  <si>
    <t>H3509</t>
  </si>
  <si>
    <t>https://www.congress.gov/congressional-record/2018/6/7/senate-section/article/s3301-1</t>
  </si>
  <si>
    <t>S3301</t>
  </si>
  <si>
    <t>https://www.congress.gov/congressional-record/2018/5/22/house-section/article/h4367-2</t>
  </si>
  <si>
    <t>H4367</t>
  </si>
  <si>
    <t>Lord McNally</t>
  </si>
  <si>
    <t>PROTOCOL TO THE NORTH ATLANTIC TREATY OF 1949 ON THE ACCESSION OF MONTENEGRO--Continued</t>
  </si>
  <si>
    <t>https://www.congress.gov/congressional-record/2017/3/28/senate-section/article/s2032-2</t>
  </si>
  <si>
    <t>My Lords, will the Minister take a more sober judgment? In 2005 this House, and Parliament as a whole, thought that it had done a magnificent thing in stopping the advent of super-casinos. It was the euphoria of stopping them that allowed for the introduction of gambling machines to go through almost unnoticed. There is a danger in the euphoria here also. I think that the noble Lord, Lord Campbell-Savours, and others are right. It is the growth of online gambling and the changes in technology that afford it that will give us the next problem. I urge that the research and analysis into online gambling is carried out with rigour and it is not simply left to the industry to self-regulate, clever as it may be with its artificial intelligence and its algorithms. Independent research is needed, which can advise government in the future, otherwise this problem will come back in another form.</t>
  </si>
  <si>
    <t>S2032</t>
  </si>
  <si>
    <t>ENERGY AND WATER, LEGISLATIVE BRANCH, AND MILITARY CONSTRUCTION AND VETERANS AFFAIRS APPROPRIATIONS ACT, 2019</t>
  </si>
  <si>
    <t>https://www.congress.gov/congressional-record/2018/6/21/senate-section/article/s4313-7</t>
  </si>
  <si>
    <t>S4313</t>
  </si>
  <si>
    <t>ENERGY AND WATER DEVELOPMENT AND RELATED AGENCIES APPROPRIATIONS ACT, 2019</t>
  </si>
  <si>
    <t>https://www.congress.gov/congressional-record/2018/6/7/house-section/article/h4964-2</t>
  </si>
  <si>
    <t>H4964</t>
  </si>
  <si>
    <t>EXECUTIVE SESSION--Continued</t>
  </si>
  <si>
    <t>https://www.congress.gov/congressional-record/2018/10/2/senate-section/article/s6428-2</t>
  </si>
  <si>
    <t>S6428</t>
  </si>
  <si>
    <t>https://www.congress.gov/congressional-record/2018/6/11/senate-section/article/s3611-1</t>
  </si>
  <si>
    <t>S3611</t>
  </si>
  <si>
    <t>RECESS</t>
  </si>
  <si>
    <t>https://www.congress.gov/congressional-record/2018/8/15/senate-section/article/s5601-1</t>
  </si>
  <si>
    <t>S5601</t>
  </si>
  <si>
    <t>https://www.congress.gov/congressional-record/2017/9/19/senate-section/article/s5825-7</t>
  </si>
  <si>
    <t>S5825</t>
  </si>
  <si>
    <t>PROVIDING FOR CONSIDERATION OF H.R. 2842, ACCELERATING INDIVIDUALS INTO THE WORKFORCE ACT, AND PROVIDING FOR CONSIDERATION OF MOTIONS TO SUSPEND THE RULES</t>
  </si>
  <si>
    <t>https://www.congress.gov/congressional-record/2017/6/22/house-section/article/h5059-1</t>
  </si>
  <si>
    <t>H5059</t>
  </si>
  <si>
    <t>https://www.congress.gov/congressional-record/2017/3/27/senate-section/article/s1982-3</t>
  </si>
  <si>
    <t>S1982</t>
  </si>
  <si>
    <t>https://www.congress.gov/congressional-record/2018/6/18/senate-section/article/s3961-9</t>
  </si>
  <si>
    <t>S3961</t>
  </si>
  <si>
    <t>https://www.congress.gov/congressional-record/2018/7/26/house-section/article/h7699-1</t>
  </si>
  <si>
    <t>H7699</t>
  </si>
  <si>
    <t>https://www.congress.gov/congressional-record/2018/6/27/house-section/article/h5803-2</t>
  </si>
  <si>
    <t>H5803</t>
  </si>
  <si>
    <t>ECONOMIC GROWTH, REGULATORY RELIEF, AND CONSUMER PROTECTION ACT--MOTION TO PROCEED</t>
  </si>
  <si>
    <t>https://www.congress.gov/congressional-record/2018/3/7/senate-section/article/s1405-7</t>
  </si>
  <si>
    <t>S1405</t>
  </si>
  <si>
    <t>INTELLIGENCE AUTHORIZATION ACT FOR FISCAL YEAR 2018</t>
  </si>
  <si>
    <t>https://www.congress.gov/congressional-record/2017/7/28/house-section/article/h6547-1</t>
  </si>
  <si>
    <t>H6547</t>
  </si>
  <si>
    <t>It has been another busy month for the Department. We have announced the artificial intelligence sector deal and the creative industries sector deal, agreed an ambitious new tech partnership in India and piloted the Data Protection Bill through the House, while protecting press freedoms.
 I will, if I may, take a moment to congratulate my colleague and very honourable Friend, the Minister for Sport and Civil Society. She reaches a milestone of three very successful years in post on Saturday, and here’s to many more to come.</t>
  </si>
  <si>
    <t>CONFERENCE REPORT ON H.R. 5895, ENERGY AND WATER, LEGISLATIVE BRANCH, AND MILITARY CONSTRUCTION AND VETERANS AFFAIRS APPROPRIATIONS ACT, 2019</t>
  </si>
  <si>
    <t>https://www.congress.gov/congressional-record/2018/9/10/house-section/article/h7946-2</t>
  </si>
  <si>
    <t>H7946</t>
  </si>
  <si>
    <t>FAA REAUTHORIZATION ACT OF 2018</t>
  </si>
  <si>
    <t>https://www.congress.gov/congressional-record/2018/4/26/house-section/article/h3643-2</t>
  </si>
  <si>
    <t>H3643</t>
  </si>
  <si>
    <t>EXECUTIVE CALENDAR</t>
  </si>
  <si>
    <t>https://www.congress.gov/congressional-record/2018/5/15/senate-section/article/s2661-3</t>
  </si>
  <si>
    <t>S2661</t>
  </si>
  <si>
    <t>FOREIGN INVESTMENT RISK REVIEW MODERNIZATION ACT OF 2018</t>
  </si>
  <si>
    <t>https://www.congress.gov/congressional-record/2018/6/26/house-section/article/h5674-4</t>
  </si>
  <si>
    <t>H5674</t>
  </si>
  <si>
    <t>DEPARTMENT OF DEFENSE APPROPRIATIONS ACT, 2018</t>
  </si>
  <si>
    <t>https://www.congress.gov/congressional-record/2017/7/26/house-section/article/h6437-2</t>
  </si>
  <si>
    <t>H6437</t>
  </si>
  <si>
    <t>NATIONAL DEFENSE AUTHORIZATION ACT FOR FISCAL YEAR 2019--MOTION TO PROCEED</t>
  </si>
  <si>
    <t>https://www.congress.gov/congressional-record/2018/6/6/senate-section/article/s3005-2</t>
  </si>
  <si>
    <t>S3005</t>
  </si>
  <si>
    <t>https://www.congress.gov/congressional-record/2018/6/19/senate-section/article/s4039-1</t>
  </si>
  <si>
    <t>S4039</t>
  </si>
  <si>
    <t>https://www.congress.gov/congressional-record/2018/8/22/senate-section/article/s5793-2</t>
  </si>
  <si>
    <t>S5793</t>
  </si>
  <si>
    <t>https://www.congress.gov/congressional-record/2018/5/9/senate-section/article/s2565-2</t>
  </si>
  <si>
    <t>S2565</t>
  </si>
  <si>
    <t>https://www.congress.gov/congressional-record/2017/4/27/senate-section/article/s2566-4</t>
  </si>
  <si>
    <t>S2566</t>
  </si>
  <si>
    <t>ECONOMIC GROWTH, REGULATORY RELIEF, AND CONSUMER PROTECTION ACT</t>
  </si>
  <si>
    <t>https://www.congress.gov/congressional-record/2018/3/8/senate-section/article/s1529-7</t>
  </si>
  <si>
    <t>S1529</t>
  </si>
  <si>
    <t>https://www.congress.gov/congressional-record/2017/9/13/senate-section/article/s5487-1</t>
  </si>
  <si>
    <t>S5487</t>
  </si>
  <si>
    <t>NATIONAL DEFENSE AUTHORIZATION ACT FOR FISCAL YEAR 2018</t>
  </si>
  <si>
    <t>https://www.congress.gov/congressional-record/2017/9/25/senate-section/article/s5889-3</t>
  </si>
  <si>
    <t>S5889</t>
  </si>
  <si>
    <t>https://www.congress.gov/congressional-record/2017/9/13/senate-section/article/s5253-1</t>
  </si>
  <si>
    <t>Since our last departmental questions, we have taken further steps to implement our industrial strategy. In early May, we launched UK Research and Innovation, with a budget of £6 billion a year, to drive forward our growing investment in research and development. The Prime Minister announced four missions that our grand challenges will achieve, including to save 20,000 lives a year through artificial intelligence-assisted cancer diagnosis. We have launched sector deals in AI, convened the first ever retail sector council and launched a major programme to drive productivity in smaller companies. On the 150th anniversary of the creation of the TUC, from the party that established the royal commission that decriminalised trade unions, that brought in widows pensions and holiday entitlements, that created the national living wage—in other words, Mr Speaker, the true workers’ party—we wish the TUC a very happy birthday.</t>
  </si>
  <si>
    <t>S5253</t>
  </si>
  <si>
    <t>MATTHEW YOUNG POLLARD INTELLIGENCE AUTHORIZATION ACT FOR FISCAL YEARS 2018 AND 2019</t>
  </si>
  <si>
    <t>https://www.congress.gov/congressional-record/2018/7/12/house-section/article/h6129-1</t>
  </si>
  <si>
    <t>H6129</t>
  </si>
  <si>
    <t>https://www.congress.gov/congressional-record/2018/9/26/house-section/article/h8905-6</t>
  </si>
  <si>
    <t>H8905</t>
  </si>
  <si>
    <t>https://www.congress.gov/congressional-record/2018/6/26/house-section/article/h5706-5</t>
  </si>
  <si>
    <t>H5706</t>
  </si>
  <si>
    <t>EXPLANATORY STATEMENT SUBMITTED BY MR. FRELINGHUYSEN, CHAIRMAN OF THE HOUSE COMMITTEE ON APPROPRIATIONS, REGARDING THE HOUSE AMENDMENT TO SENATE AMENDMENT ON H.R. 1625</t>
  </si>
  <si>
    <t>https://www.congress.gov/congressional-record/2018/3/22/house-section/article/h2045-2</t>
  </si>
  <si>
    <t>H2045</t>
  </si>
  <si>
    <t>https://www.congress.gov/congressional-record/2018/4/26/house-section/article/h3590-5</t>
  </si>
  <si>
    <t>H3590</t>
  </si>
  <si>
    <t>https://www.congress.gov/congressional-record/2017/7/12/house-section/article/h5534-3</t>
  </si>
  <si>
    <t>H5534</t>
  </si>
  <si>
    <t>CONFERENCE REPORT ON H.R. 6157, DEPARTMENT OF DEFENSE APPROPRIATIONS ACT, 2019</t>
  </si>
  <si>
    <t>https://www.congress.gov/congressional-record/2018/9/13/house-section/article/h8258-1</t>
  </si>
  <si>
    <t>H8258</t>
  </si>
  <si>
    <t>CONFERENCE REPORT AND EXPLANATORY MATERIAL STATEMENT ON H.R. 2810, NATIONAL DEFENSE AUTHORIZATION ACT FOR FISCAL YEAR 2018, SUBMITTED BY MR. THORNBERRY, CHAIRMAN OF THE HOUSE COMMITTEE ON ARMED...</t>
  </si>
  <si>
    <t>https://www.congress.gov/congressional-record/2017/11/9/house-section/article/h8701-2</t>
  </si>
  <si>
    <t>H8701</t>
  </si>
  <si>
    <t>https://www.congress.gov/congressional-record/2016/11/30/senate-section/article/s6623-1</t>
  </si>
  <si>
    <t>S6623</t>
  </si>
  <si>
    <t>https://www.congress.gov/congressional-record/2016/11/28/extensions-of-remarks-section/article/e1529-2</t>
  </si>
  <si>
    <t>E1529</t>
  </si>
  <si>
    <t>IN MEMORY OF JUDITH MONASTRA DAVIS</t>
  </si>
  <si>
    <t>https://www.congress.gov/congressional-record/2016/12/7/extensions-of-remarks-section/article/e1617-2</t>
  </si>
  <si>
    <t>E1617</t>
  </si>
  <si>
    <t>POEM BY ALBERT CASWELL IN HONOR OF ROBIN WILLIAMS</t>
  </si>
  <si>
    <t>https://www.congress.gov/congressional-record/2016/4/19/extensions-of-remarks-section/article/e530-1</t>
  </si>
  <si>
    <t>E530</t>
  </si>
  <si>
    <t>G7 debate in Commons Chamber</t>
  </si>
  <si>
    <t>DEFEND TRADE SECRETS BILL</t>
  </si>
  <si>
    <t>https://www.congress.gov/congressional-record/2016/4/4/senate-section/article/s1626-2</t>
  </si>
  <si>
    <t>My hon. Friend makes an important point. As one of our early discussions, we were able to have a more general discussion about employment, the future of the world of work, the sort of developments that should take place and how we work to ensure, for example, that as artificial intelligence increasingly comes into the world of work, we can retrain and reskill people to take the jobs of the future. Many people fear that AI will just mean job losses. We need to ensure that alternative jobs are available and that people are trained and up-skilled to take them.</t>
  </si>
  <si>
    <t>S1626</t>
  </si>
  <si>
    <t>TSUNAMI WARNING, EDUCATION, AND RESEARCH ACT OF 2015</t>
  </si>
  <si>
    <t>https://www.congress.gov/congressional-record/2016/12/7/senate-section/article/s6769-2</t>
  </si>
  <si>
    <t>S6769</t>
  </si>
  <si>
    <t>TRIBUTE TO DONALD LINDBERG</t>
  </si>
  <si>
    <t>https://www.congress.gov/congressional-record/2014/12/9/senate-section/article/s6445-1</t>
  </si>
  <si>
    <t>S6445</t>
  </si>
  <si>
    <t>REMEMBERING DAVID WALTZ</t>
  </si>
  <si>
    <t>https://www.congress.gov/congressional-record/2012/4/23/extensions-of-remarks-section/article/e611-3</t>
  </si>
  <si>
    <t>E611</t>
  </si>
  <si>
    <t>https://www.congress.gov/congressional-record/2012/11/27/senate-section/article/s6951-1</t>
  </si>
  <si>
    <t>S6951</t>
  </si>
  <si>
    <t>NATIONAL DEFENSE AUTHORIZATION ACT FOR FISCAL YEAR 2013--Continued</t>
  </si>
  <si>
    <t>https://www.congress.gov/congressional-record/2012/11/29/senate-section/article/s7148-1</t>
  </si>
  <si>
    <t>S7148</t>
  </si>
  <si>
    <t>https://www.congress.gov/congressional-record/2012/11/28/senate-section/article/s7045-1</t>
  </si>
  <si>
    <t>S7045</t>
  </si>
  <si>
    <t>NATIONAL DEFENSE AUTHORIZATION ACT FOR FISCAL YEAR 2013</t>
  </si>
  <si>
    <t>https://www.congress.gov/congressional-record/2012/12/5/senate-section/article/s7461-1</t>
  </si>
  <si>
    <t>S7461</t>
  </si>
  <si>
    <t>https://www.congress.gov/congressional-record/2012/12/12/senate-section/article/s7793-1</t>
  </si>
  <si>
    <t>S7793</t>
  </si>
  <si>
    <t>CONFERENCE REPORT ON H.R. 4310, NATIONAL DEFENSE AUTHORIZATION ACT FOR FISCAL YEAR 2013</t>
  </si>
  <si>
    <t>https://www.congress.gov/congressional-record/2012/12/18/house-section/article/h6869-5</t>
  </si>
  <si>
    <t>H6869</t>
  </si>
  <si>
    <t>ADDITIONAL STATEMENTS</t>
  </si>
  <si>
    <t>https://www.congress.gov/congressional-record/2009/6/3/senate-section/article/s6027-2</t>
  </si>
  <si>
    <t>S6027</t>
  </si>
  <si>
    <t>EARMARK DECLARATION</t>
  </si>
  <si>
    <t>https://www.congress.gov/congressional-record/2009/2/25/extensions-of-remarks-section/article/e389-1</t>
  </si>
  <si>
    <t>E389</t>
  </si>
  <si>
    <t>NATIONAL ROBOTICS WEEK</t>
  </si>
  <si>
    <t>https://www.congress.gov/congressional-record/2010/3/9/house-section/article/h1177-6</t>
  </si>
  <si>
    <t>That is exactly why we are setting up the centre for data ethics and innovation. It will be a world-leading institution. Artificial intelligence is a force for good and potentially a force for evil. We absolutely acknowledge what the noble Lord says, but we are specifically addressing that. I was also asked about the timetable for the centre. The chair is being ​recruited now and we hope to have it up and running by the end of this year. It will have a statutory basis in due course, but will be up and running before then because, as the noble Lord rightly says, we have to address some of these problems. For example, the report talked about data trusts, to make sure that public and private data are available in a sustainable way and benefit SMEs as well as the enormous organisations.</t>
  </si>
  <si>
    <t>H1177</t>
  </si>
  <si>
    <t>AMERICAN RECOVERY AND REINVESTMENT ACT OF 2009</t>
  </si>
  <si>
    <t>https://www.congress.gov/congressional-record/2009/2/7/senate-section/article/s1885-8</t>
  </si>
  <si>
    <t>S1885</t>
  </si>
  <si>
    <t>https://www.congress.gov/congressional-record/2009/2/6/senate-section/article/s1774-5</t>
  </si>
  <si>
    <t>S1774</t>
  </si>
  <si>
    <t>DEPARTMENT OF DEFENSE APPROPRIATIONS ACT, 2010</t>
  </si>
  <si>
    <t>https://www.congress.gov/congressional-record/2009/12/16/house-section/article/h15007-2</t>
  </si>
  <si>
    <t>H15007</t>
  </si>
  <si>
    <t>CONFERENCE REPORT ON H.R. 2647, NATIONAL DEFENSE AUTHORIZATION ACT FOR FISCAL YEAR 2010</t>
  </si>
  <si>
    <t>https://www.congress.gov/congressional-record/2009/10/7/house-section/article/h10565-1</t>
  </si>
  <si>
    <t>H10565</t>
  </si>
  <si>
    <t>IN HONOR OF DR. CLARA YU</t>
  </si>
  <si>
    <t>https://www.congress.gov/congressional-record/2008/9/28/extensions-of-remarks-section/article/e2108-3</t>
  </si>
  <si>
    <t>E2108</t>
  </si>
  <si>
    <t>https://www.congress.gov/congressional-record/2008/9/25/extensions-of-remarks-section/article/e1992-1</t>
  </si>
  <si>
    <t>E1992</t>
  </si>
  <si>
    <t>https://www.congress.gov/congressional-record/2008/6/5/senate-section/article/s5221-1</t>
  </si>
  <si>
    <t>S5221</t>
  </si>
  <si>
    <t>CONFERENCE REPORT ON H.R. 3222, DEPARTMENT OF DEFENSE APPROPRIATIONS ACT, 2008</t>
  </si>
  <si>
    <t>https://www.congress.gov/congressional-record/2007/11/6/house-section/article/h12814-5</t>
  </si>
  <si>
    <t>H12814</t>
  </si>
  <si>
    <t>IN HONOR AND RECOGNITION OF JOSEPH PIZZORNO, JR.</t>
  </si>
  <si>
    <t>https://www.congress.gov/congressional-record/2006/9/29/extensions-of-remarks-section/article/e1906-3</t>
  </si>
  <si>
    <t>E1906</t>
  </si>
  <si>
    <t>CHEMISTRY WEEK RESOLUTION</t>
  </si>
  <si>
    <t>https://www.congress.gov/congressional-record/2005/9/21/extensions-of-remarks-section/article/e1921-1</t>
  </si>
  <si>
    <t>E1921</t>
  </si>
  <si>
    <t>2005 DAVIDSON FELLOWS</t>
  </si>
  <si>
    <t>https://www.congress.gov/congressional-record/2005/9/12/senate-section/article/s9926-1</t>
  </si>
  <si>
    <t>S9926</t>
  </si>
  <si>
    <t>Lifelong Learning debate in Lords Chamber</t>
  </si>
  <si>
    <t>RECOGNIZING THE IMPORTANCE AND POSITIVE CONTRIBUTIONS OF CHEMISTRY TO OUR EVERYDAY LIVES AND SUPPORTING THE GOALS AND IDEALS OF NATIONAL CHEMISTRY WEEK</t>
  </si>
  <si>
    <t>Baroness Bakewell</t>
  </si>
  <si>
    <t>https://www.congress.gov/congressional-record/2005/10/17/house-section/article/h8812-5</t>
  </si>
  <si>
    <t>H8812</t>
  </si>
  <si>
    <t>HIGH-PERFORMANCE COMPUTING REVITALIZATION ACT OF 2005</t>
  </si>
  <si>
    <t>https://www.congress.gov/congressional-record/2005/4/26/house-section/article/h2483-1</t>
  </si>
  <si>
    <t>My Lords, I speak as a latecomer to this debate, but I am delighted to do so, for two particular reasons that are both topical. First, however, I thank the noble Baroness, Lady Garden, for raising the debate. She and I have rehearsed many times together the reasons why we believe passionately in lifelong learning, and I endorse everything that she said. I also support the noble Lord, Lord Bird, because I am not here simply as the president of Birkbeck but as the child of parents who left school at 13. When I was doing my homework at 16, my parents were attending WEA lessons where they learned about Beethoven, philosophy and modern art, so I believe in the WEA wholeheartedly.
 One of the two events that prompted me to want to speak is the crisis in the Open University. We have to find a way of saving it, as it is one of Europe’s outstanding institutions, and to let it go to the wall in any way would be catastrophic. What has happened? There has been a huge fall in attendance and participation in the Open University. Three years ago, a former BBC colleague of mine, Peter Horrocks, was made vice-chancellor. He threw himself into that job; he held receptions in the House of Lords that I attended. I suspect that he rushed at it rather too hard because, in the course of events, he alienated many of his staff, ​who last week called on and pressured him to resign. He is a talented person and it is a great institution, and a way has to be found to save it.
 The second reason that I wanted to speak is that the House of Lords Select Committee on Artificial Intelligence published its report today. I sat on that committee and what I heard, over a great number of meetings taking evidence from experts, was profoundly important. We are facing the fourth industrial revolution, which is going to transform the way we live, work and experience our lives personally. One of the important findings of the report is that, as they grow up, young people should be educated about algorithms and data mining. However, more particularly, the existing population of older people now need to be brought on board in terms of artificial intelligence and what it means for our community. If we do not do this, we will be seriously left behind in the world that is coming into being.
 For those two topical reasons, I have important questions about the review which has been pending for some time. These issues must be rolled into any consideration of the future of over-18 education. What are the Government doing to confront this fourth industrial revolution? What are they doing to teach people how to handle, and be part of, the gigantic companies—Amazon, Facebook, Google and so on—that are penetrating into their lives and which they need to understand. Another old hobby horse of mine is what people are going to do as they get older—much older, as some of them do, and I thank the noble Baroness for her kind remarks. How are we going to live our old age with opportunity rather than depression; with insight rather than isolation? Old people need help in living in their communities in a changing world that they may well find difficult to understand. These are new reasons which I bring on board in pressing the case for lifelong learning.</t>
  </si>
  <si>
    <t>H2483</t>
  </si>
  <si>
    <t>OFFICE OF NATIONAL DRUG CONTROL POLICY REAUTHORIZATION ACT OF 2006</t>
  </si>
  <si>
    <t>https://www.congress.gov/congressional-record/2006/12/7/house-section/article/h8950-1</t>
  </si>
  <si>
    <t>H8950</t>
  </si>
  <si>
    <t>NATIONAL DEFENSE AUTHORIZATION ACT FOR FISCAL YEAR 2006</t>
  </si>
  <si>
    <t>https://www.congress.gov/congressional-record/2005/11/15/senate-section/article/s12777-2</t>
  </si>
  <si>
    <t>S12777</t>
  </si>
  <si>
    <t>https://www.congress.gov/congressional-record/2005/6/21/senate-section/article/s6934-2</t>
  </si>
  <si>
    <t>S6934</t>
  </si>
  <si>
    <t>OFFICE OF NATIONAL DRUG CONTROL POLICY REAUTHORIZATION ACT OF 2005</t>
  </si>
  <si>
    <t>https://www.congress.gov/congressional-record/2006/3/9/house-section/article/h802-1</t>
  </si>
  <si>
    <t>H802</t>
  </si>
  <si>
    <t>https://www.congress.gov/congressional-record/2003/11/18/senate-section/article/s15084-2</t>
  </si>
  <si>
    <t>S15084</t>
  </si>
  <si>
    <t>21ST CENTURY NANOTECHNOLOGY RESEARCH AND DEVELOPMENT ACT</t>
  </si>
  <si>
    <t>https://www.congress.gov/congressional-record/2003/11/20/house-section/article/h11680-2</t>
  </si>
  <si>
    <t>H11680</t>
  </si>
  <si>
    <t>ENSURING AMERICA'S FUTURE COMPETITIVENESS</t>
  </si>
  <si>
    <t>https://www.congress.gov/congressional-record/2004/5/3/senate-section/article/s4728-4</t>
  </si>
  <si>
    <t>S4728</t>
  </si>
  <si>
    <t>ENERGY POLICY ACT OF 2003--Continued</t>
  </si>
  <si>
    <t>https://www.congress.gov/congressional-record/2003/5/6/senate-section/article/s5759-2</t>
  </si>
  <si>
    <t>S5759</t>
  </si>
  <si>
    <t>https://www.congress.gov/congressional-record/2003/11/18/senate-section/article/s15090-4</t>
  </si>
  <si>
    <t>S15090</t>
  </si>
  <si>
    <t>https://www.congress.gov/congressional-record/2004/7/6/senate-section/article/s7583-2</t>
  </si>
  <si>
    <t>S7583</t>
  </si>
  <si>
    <t>NANOTECHNOLOGY RESEARCH AND DEVELOPMENT ACT OF 2003</t>
  </si>
  <si>
    <t>https://www.congress.gov/congressional-record/2003/5/7/house-section/article/h3714-2</t>
  </si>
  <si>
    <t>H3714</t>
  </si>
  <si>
    <t>https://www.congress.gov/congressional-record/2003/10/29/senate-section/article/s13521-3</t>
  </si>
  <si>
    <t>S13521</t>
  </si>
  <si>
    <t>OFFICE OF NATIONAL DRUG CONTROL POLICY REAUTHORIZATION ACT OF 2003</t>
  </si>
  <si>
    <t>https://www.congress.gov/congressional-record/2003/9/30/house-section/article/h8962-2</t>
  </si>
  <si>
    <t>H8962</t>
  </si>
  <si>
    <t>Artificial intelligence is coming—we cannot stand in its way—but we must enhance it to the benefit of workers in this country. In that regard, however, the statement was woefully inadequate. The companies developing AI are looking to cut their bottom lines by cutting the number of people they employ: driverless vehicles, aeroplanes with no pilots—the list is becoming endless. What will the Government do to come up with a strategy not just for the UK—the way the Minister put it sounded esoteric—but for people and jobs? We need an AI strategy that will benefit workers in this country.</t>
  </si>
  <si>
    <t>https://www.congress.gov/congressional-record/2003/1/9/senate-section/article/s153-1</t>
  </si>
  <si>
    <t>S153</t>
  </si>
  <si>
    <t>https://www.congress.gov/congressional-record/2003/7/31/senate-section/article/s10693-1</t>
  </si>
  <si>
    <t>S10693</t>
  </si>
  <si>
    <t>RECOGNITION OF MATTHEW HUENERFAUTH</t>
  </si>
  <si>
    <t>https://www.congress.gov/congressional-record/2001/2/13/senate-section/article/s1267-2</t>
  </si>
  <si>
    <t>S1267</t>
  </si>
  <si>
    <t>NATIONAL LABORATORIES PARTNERSHIP IMPROVEMENT ACT OF 2001</t>
  </si>
  <si>
    <t>https://www.congress.gov/congressional-record/2002/4/24/senate-section/article/s3233-6</t>
  </si>
  <si>
    <t>S3233</t>
  </si>
  <si>
    <t>DEPARTMENTS OF COMMERCE, JUSTICE, AND STATE, THE JUDICIARY, AND RELATED AGENCIES APPROPRIATIONS ACT, 2002--Continued</t>
  </si>
  <si>
    <t>https://www.congress.gov/congressional-record/2001/9/13/senate-section/article/s9362-2</t>
  </si>
  <si>
    <t>S9362</t>
  </si>
  <si>
    <t>INVESTING IN AMERICA'S FUTURE ACT OF 2002</t>
  </si>
  <si>
    <t>https://www.congress.gov/congressional-record/2002/6/5/house-section/article/h3182-1</t>
  </si>
  <si>
    <t>H3182</t>
  </si>
  <si>
    <t>UNANIMOUS CONSENT AGREEMENT--AMENDMENT NO. 2917, AS MODIFIED</t>
  </si>
  <si>
    <t>https://www.congress.gov/congressional-record/2002/2/27/senate-section/article/s1262-1</t>
  </si>
  <si>
    <t>S1262</t>
  </si>
  <si>
    <t>https://www.congress.gov/congressional-record/2002/2/15/senate-section/article/s909-2</t>
  </si>
  <si>
    <t>S909</t>
  </si>
  <si>
    <t>https://www.congress.gov/congressional-record/2002/4/22/senate-section/article/s3022-1</t>
  </si>
  <si>
    <t>S3022</t>
  </si>
  <si>
    <t>NATIONAL LABORATORIES PARTNERSHIP IMPROVEMENT ACT OF 2001--Continued</t>
  </si>
  <si>
    <t>https://www.congress.gov/congressional-record/2002/3/5/senate-section/article/s1441-2</t>
  </si>
  <si>
    <t>S1441</t>
  </si>
  <si>
    <t>https://www.congress.gov/congressional-record/2002/5/1/senate-section/article/s3688-3</t>
  </si>
  <si>
    <t>S3688</t>
  </si>
  <si>
    <t>The right hon. Member for Normanton, Pontefract and Castleford (Yvette Cooper) is absolutely right to raise this issue. As you rightly said, Mr Speaker, National Action is a proscribed group—I proscribed it myself—and it is a terrorist organisation. The fact is that internet companies have made good progress in taking down Daesh-focused material. We have demonstrated that with our own system, which we showed them, they can take down 94% of material that goes up from Daesh-type terrorist organisations. We need to see much more effort put into the particular area of extreme right-wing groups, like the one the right hon. Lady has raised. We need to see more effort made using artificial intelligence. I hope that the right hon. Lady and I can work together to make sure that we hold internet companies more to account.</t>
  </si>
  <si>
    <t>DEPARTMENTS OF VETERANS AFFAIRS AND HOUSING AND URBAN DEVELOPMENT, AND INDEPENDENT AGENCIES APPROPRIATIONS ACT, 2000--Resumed</t>
  </si>
  <si>
    <t>https://www.congress.gov/congressional-record/1999/9/23/senate-section/article/s11347-3</t>
  </si>
  <si>
    <t>S11347</t>
  </si>
  <si>
    <t>NUCLEAR WASTE POLICY AMENDMENTS ACT OF 1999--Continued</t>
  </si>
  <si>
    <t>https://www.congress.gov/congressional-record/2000/2/9/senate-section/article/s522-1</t>
  </si>
  <si>
    <t>S522</t>
  </si>
  <si>
    <t>https://www.congress.gov/congressional-record/2000/7/27/senate-section/article/s7841-1</t>
  </si>
  <si>
    <t>S7841</t>
  </si>
  <si>
    <t>FISCAL YEAR 2001 BUDGET--Continued</t>
  </si>
  <si>
    <t>https://www.congress.gov/congressional-record/2000/4/5/senate-section/article/s2159-1</t>
  </si>
  <si>
    <t>S2159</t>
  </si>
  <si>
    <t>CONFERENCE REPORT ON H.R. 4461, AGRICULTURE, RURAL DEVELOPMENT, FOOD AND DRUG ADMINISTRATION, AND RELATED AGENCIES APPROPRIATIONS ACT, 2001</t>
  </si>
  <si>
    <t>https://www.congress.gov/congressional-record/2000/10/6/house-section/article/h9461-3</t>
  </si>
  <si>
    <t>H9461</t>
  </si>
  <si>
    <t>RECOGNIZING THE 75TH ANNIVERSARY OF THE NAVAL RESEARCH LABORATORY</t>
  </si>
  <si>
    <t>https://www.congress.gov/congressional-record/1998/6/9/extensions-of-remarks-section/article/e1067-1</t>
  </si>
  <si>
    <t>E1067</t>
  </si>
  <si>
    <t>NATIONAL SCIENCE FOUNDATION AUTHORIZATION ACT OF 1997</t>
  </si>
  <si>
    <t>https://www.congress.gov/congressional-record/1998/7/14/house-section/article/h5417-6</t>
  </si>
  <si>
    <t>H5417</t>
  </si>
  <si>
    <t>AMENDMENT SUBMITTED</t>
  </si>
  <si>
    <t>https://www.congress.gov/congressional-record/1998/7/29/senate-section/article/s9255-2</t>
  </si>
  <si>
    <t>S9255</t>
  </si>
  <si>
    <t>TREASURY AND GENERAL GOVERNMENT APPROPRIATIONS ACT, 1999</t>
  </si>
  <si>
    <t>https://www.congress.gov/congressional-record/1998/9/8/senate-section/article/s10019-1</t>
  </si>
  <si>
    <t>S10019</t>
  </si>
  <si>
    <t>CONFERENCE REPORT ON H.R. 4103, DEPARTMENT OF DEFENSE APPROPRIATIONS ACT, 1999</t>
  </si>
  <si>
    <t>https://www.congress.gov/congressional-record/1998/9/25/house-section/article/h8657-7</t>
  </si>
  <si>
    <t>H8657</t>
  </si>
  <si>
    <t>CONFERENCE REPORT ON H.R. 4328, MAKING OMNIBUS CONSOLIDATED AND EMERGENCY SUPPLEMENTAL APPROPRIATIONS FOR FISCAL YEAR 1999</t>
  </si>
  <si>
    <t>https://www.congress.gov/congressional-record/1998/10/19/house-section/article/h11044-3</t>
  </si>
  <si>
    <t>H11044</t>
  </si>
  <si>
    <t>LOOKING AT THE FEDERAL BUDGET</t>
  </si>
  <si>
    <t>https://www.congress.gov/congressional-record/1995/5/12/senate-section/article/s6584-2</t>
  </si>
  <si>
    <t>S6584</t>
  </si>
  <si>
    <t>Q So what will happen? Quentin Willson: I am not an expert on artificial intelligence in cars at the moment, but it will be, depending on the sensors, the object that has the least resistance.</t>
  </si>
  <si>
    <t>UNITED STATES-RUSSIAN JOINT EFFORTS</t>
  </si>
  <si>
    <t>https://www.congress.gov/congressional-record/1995/8/1/house-section/article/h8156-2</t>
  </si>
  <si>
    <t>https://hansard.parliament.uk/search/Contributions?endDate=2018-10-31&amp;searchTerm=%22Artificial+Intelligence%22&amp;startDate=1800-01-01&amp;page=7</t>
  </si>
  <si>
    <t>H8156</t>
  </si>
  <si>
    <t>DEPARTMENT OF DEFENSE APPROPRIATIONS FOR FISCAL YEAR 1997</t>
  </si>
  <si>
    <t>https://www.congress.gov/congressional-record/1996/7/17/senate-section/article/s7987-2</t>
  </si>
  <si>
    <t>S7987</t>
  </si>
  <si>
    <t>My Lords, I thank my noble friend for his question and congratulate him and the rest of the committee on the excellent report, AI in the UK: Ready, Willing and Able?, which has a substantial chapter on AI’s application in healthcare. The potential to transform every element of health and care is ​susceptible to artificial intelligence. A couple of areas outside the clinical setting that I would highlight are workforce planning and triaging patients between different forms of care. As for support, in addition to the items in my first Answer, I highlight the work of the Topol review, which is designed to make sure that staff are fully equipped and trained to take advantage of these technologies as they come through the system, rather than letting them sit with a few early adopters and not becoming more widespread in the NHS.</t>
  </si>
  <si>
    <t>I agree with the noble Lord that this has possibilities for ill as well as for good. He is absolutely right that artificial intelligence can be used to create these fake images. It creates not just the fake films and images; it also creates the problem that, when true films and images are made, the person concerned can deny them as fakes. It is a truism to say that we are always behind the curve—I do not accept that—but whether it is to do with crime, defence or political ideas and things like that, there is always a balance between new technology and the ways to tackle it. We are taking this very seriously and looking across Whitehall at what we can do to educate people and to do more research on this. There has been no evidence that it has interfered with UK democratic processes, but we are keeping a close eye on that and doing many things across government to look at it.</t>
  </si>
  <si>
    <t>Cyber Threats debate in Lords Chamber</t>
  </si>
  <si>
    <t>Viscount Waverley</t>
  </si>
  <si>
    <t>My Lords, I move this Motion with the purpose of bringing added awareness on the crucial issue of cyber threats that face the United Kingdom. I shall bring an internal and international dimension to my remarks and in doing so, I thank those contributing.
 This debate follows on the heels of a keynote speech at the National Cyber Security Centre by Mr Lidington of the Cabinet Office. The responsibility of government is to provide the first line of security and last line of defence. I therefore reference the underpinning of the UK Defence Doctrine, from which every enabling activity emanates. Scrutiny of the required outputs, matched against clearly defined intent, is essential to gain understanding of the required operating framework and ensure the supporting capacity is capable and sufficient. The complexity and scale of the interconnected world has brought benefits, but also poses immense challenges. Cyber activity, in this world of obfuscation, is a worldwide phenomenon and affects us all. The entire social infrastructure of how we communicate and live our lives has altered permanently, and so the need for mechanisms to monitor, detect, protect against and repel incursions constitutes challenges faced by all cyber experts globally.
 From the use of capabilities in battlespace operations during military warfare to cybercrime, state-actor interference in other sovereign states’ critical national infrastructure and governance silos to the much-vaunted cyber interventions in national electoral processes, cyber confrontations have transformed 21st-century societies. Cybersecurity is a huge problem, and the global response is not moving at the speed needed. “Planning for the worst” should be the mantra. A major challenge is that it is hard to investigate given the non-sharing of intelligence between agencies, the inconsistency of the approach of Interpol and the lack of direct communication between banks, for example, which all compound the problem.
 Another challenge is that companies often resist investing fully in their IT infrastructure and cybersecurity, believing it cheaper to clean up a mess than to prevent it in the first place. Reputational and financial damage is too often caused by not taking these threats seriously. The poor handling of breaches may also reveal deeper ​corporate failings. Threats will grow in volume and severity as criminal gangs gain access to more sophisticated tools and become reckless in using them. Mandatory reporting of cyber breaches has begun in some countries, but more must be done to raise awareness of the global nature of the threats. There is a call for an international outcomes-based approach to governance and regulation, to demonstrate the challenge of global cyber governance amid conflicting visions and approaches, and to set out the strategic direction of where we go and where we want to be.
 The UK could lead the way. The UK’s National Cyber Security Centre is raising resilience in both corporate and government arenas and deepening its intelligence exchange. However, the task is so immense that the Government alone do not have the resources to face up to this issue. The solution lies in partnership—essential partnership between public and private sectors, and between states and agencies.
 Another challenge is to agree cross-border rules of the game and the legal framework to enshrine them. There are too many gaps and inconsistencies between the way that different agencies collect, process and use evidence. Threat intelligence, for example, should not be beholden to the vagaries of political impasse. Cybercrime networks are international and have merged with organised crime covering terrorism, human trafficking, drug trafficking and child abuse. A keyword throughout should be “awareness”; government should work to ensure businesses are aware of the manifold initiatives and their contribution to them, and convince them of the need to view cybersecurity skills within businesses as a priority. Lack of skilled workers makes this harder. Can the Minister set out measures that will fill the shortage of the necessary skills and so put us in a stronger position in years ahead? The UK has become a leader in the use of outcomes-based regulation to influence the right behaviours. The approach taken with GDPR, the NIS directive and the ONR’s approach to nuclear cybersecurity suggests that the UK is creating the right environment.
 While the UK has embraced and is implementing GDPR, other major states both inside and outside the European Union have been slow on the uptake. Cybercrime requires a united global response, as no single Government can act alone. As we prepare to leave the EU, we must call on international partners through groupings such as NATO, the Five Eyes, the UN and the Commonwealth to legislate more effectively. HMG should underpin international action and exert influence by investing in increased partnerships, including developing relationships with new partners to build on the levels of cybersecurity and protect UK interests overseas. The Five Eyes co-operation pledged at the end of August to make greater effort to attribute cyberattacks. This is welcome. The alliance has pledged to share more information between its cyber watch offices and, further, has plans to share risk assessments and certification practices to secure supply chain vulnerabilities.
 The Commonwealth is embracing cyber development: the Commonwealth Cyber Declaration sets out a pragmatic vision for a free and open internet across the Commonwealth and a shared desire to build more resilient digital economies. The UK has an opportunity ​to share with Commonwealth countries the outcomes-based regulatory approaches that we are adopting to drive cyber resilience. Rwanda’s 2020 CHOGM will offer a milestone for what progress has been achieved. On a point of detail and given the increased importance of the Commonwealth in a post-Brexit world, will the Minister share an update on how the UK’s £15 million commitment to help review the national cybersecurity capacity of Commonwealth members and improve their capabilities has been spent to date, and detail what private sector innovation has been brought to bear?
 It is understood that NATO formally recognises cyberspace as the new frontier in defence. The UK has offered both support and leadership to the establishment of NATO’s new cyber operations centre in Mons. This centre will not be fully operational until 2023, leaving unanswered fundamental questions regarding UK doctrine, capability and capacity in this intervening period. Can the Minister therefore outline what the UK’s position is for these gap years?
 In addition, and within the military space, the UK and NATO cyber doctrine does not include a sufficiently common approach, including the underpinning doctrine that informs and directs supporting and enabling activities. It is perceived that the UK, extending to NATO, demonstrates an interoperable capability gap. It is felt that in adversarial activity we are outmatched due to being outnumbered but, more importantly, being doctrinally outmanoeuvred.
 On the international front, Russia’s capabilities and techniques are well- documented. Considerable emphasis is placed on internet and related higher education. The Skolkovo Foundation in Moscow and the emerging Innopolis facility outside Kazan have active programmes further to develop internet technologies and offer a programme of start-up partnerships, which extends globally. Interestingly, the two driving forces behind the Innopolis city both attended Manchester University. In addition, the opening of a cyber school, as a centre for advanced cybersecurity education, was announced last night. The school will offer a variety of hands-on education programmes tailored for a wide range of people with different levels of cybersecurity qualifications and skills, from school and university students to cybersecurity experts. It is a useful idea that we should replicate in the UK.
 As much attention has been focused on Russia in recent years, I will turn more specifically to a country that is fast assuming the mantle of world leader in cyber development: China. Its President has outlined plans to turn China into a cyber superpower. Through domestic regulations, technological innovation and foreign policy, China aims to build an impregnable cyber defence system and, increasingly, a separate government-controlled internet. State-led efforts in that country are central, with a focus on innovation in artificial intelligence, quantum computing and robotics, among other technologies. The Cyberspace Administration of China has responsibility for controlling online content, bolstering cybersecurity and developing its digital economy. Its investment in research and development now stands at 17% of global R&amp;D spend.
 However, Chinese policymakers are increasingly wary of the risk of cyberattacks on governmental and private networks, which could disrupt the control of critical ​services and impact economic growth. China has created an interlocking framework of laws, regulations and standards to increase cybersecurity and safeguard data in governmental and private systems, with surveillance a key feature, aided by facial and voice recognition software and artificial intelligence. It has required companies—this has become a trend—to store data within China, where the Government will have few obstacles to accessing it. Others adopt similar arrangements. It should be noted that that access compounds the potential for abuse and corruption by state interests.
 Those who will lead in fundamental and applied research into quantum physics, quantum cryptography and quantum blockchain development will develop an edge. The night before last, I attended an artificial intelligence session promoted by the China APPG, together with the Chinese embassy, centred on the theme of potential partnership between our countries. The importance of the development of secure communications infrastructure by looking to the developments of quantum is the route forward and presents opportunities for the Government and the private sector to benefit from secure conferencing and secure data transfer.
 That said—and this illustrates the overall environment—although quantum computers are still in their infancy, organisations such as the NIST estimate that mature quantum computers will be able to crack our public key encryption infrastructure within 15 years. So the race is now on to develop hybrid solutions to protect current and future data from the power of those quantum computers. Failure will rest with the international community if it does not come together with a collective approach to pass regulation and standards in the form of an international treaty or agreement.
 So what should be done, and by whom, to rein in cyber threats? UN Secretary-General Guterres recently commented:
 “I think it’s high time to have a serious discussion about the international legal framework in which cyberwars take place”.
 Yet the last UN discussions by a group of experts took place in 2017, with no consensus being reached. However, the UN is the best forum to deal with this. I encourage the Secretary-General to grab the bull by the horns.
 With all that as background, where should we go from here? I venture 15 specific initiatives, in no order of importance. These are: to support a call for a global move to outcomes-based regulation and legislation, as opposed to the mandating of standards, to form a regulatory framework that forces dialogue between friends and foes alike; to implement initiatives to limit inappropriate meddling that sows discord, either domestically or from abroad; to enable enhanced co-operation within the public sector and continuous dialogue with the private sector; to recognise that the private sector will play a central role in future international cyber governance; to establish a mechanism whereby financial services institutions are enabled to share information and intelligence, and work together more quickly and effectively; to encourage further development of the cyber-insurance industry to bridge the gap between the identification of liability and the lack of data consistency; to define a universal understanding of “cybercrime”, “cyberattack” and “cyber threat”; to ​promote Governments coming together through the United Nations to take an approach that treats cybersecurity in a sphere of its own; to strengthen the incident response functions of the NCSC and, in doing so, provide clearer guidance on what a reportable incident actually is; to promote advances in the practical application of quantum physics to achieve secure communications channels; to establish a cyber school for advanced cybersecurity education; to place maximum endeavour in technical co-ordination and information sharing; to encourage financial services to take a peer-to-peer approach to tackling cybercrime, starting with greater dialogue between major banks; to encourage international cybersecurity information-sharing partner- ships and further support sector-specific information-sharing centres; and finally, but possibly most importantly, to promote global discourse.
 I conclude with five questions to the Government that I shall place as Written Questions today to allow the Minister appropriate space to respond fully. For the record, they are: what is the Government’s definition of a cyberattack and who will decide on the response? What are government departments doing to achieve agreed outcomes in cyberspace? Have those departments developed robust mechanisms so that there are parallel agreed outcomes across all ministerial silos? What role should the private sector play in assisting the Government with cybersecurity? Finally, but importantly, will HMG outline their achievements to date on the recommendations of the Joint Committee on the National Security Strategy’s report Cyber Security Skills and the UK’s Critical National Infrastructure?
 I end where I began: if this debate achieves little more than assisting in underpinning the essential need for acute awareness of these critical issues, I believe we will have done our duty. I beg to move.</t>
  </si>
  <si>
    <t>Financial Services debate in Westminster Hall</t>
  </si>
  <si>
    <t>20:39:23 EST</t>
  </si>
  <si>
    <t>https://www.congress.gov/quick-search/congressional-record?wordsPhrases=%22Machine+Learning%22&amp;congresses%5B0%5D=all&amp;dates=datesCongress&amp;sectionSenate=on&amp;sectionHouse=on&amp;sectionExtensionsOfRemarks=on&amp;representative%5B0%5D=&amp;senator%5B0%5D=&amp;searchResultViewType=expanded&amp;pageSize=250</t>
  </si>
  <si>
    <t>HERALDING THE ACCOMPLISHMENTS OF PRIYANKA KUMAR</t>
  </si>
  <si>
    <t>https://www.congress.gov/congressional-record/2018/7/10/extensions-of-remarks-section/article/e989-1</t>
  </si>
  <si>
    <t>E989</t>
  </si>
  <si>
    <t>It is a pleasure to serve under your chairmanship, Sir David. I am grateful for the opportunity to speak. I should at the outset disclose my interests—both directly, in the Register of Members’ Financial Interests, and as co-chair and member of a number of all-party parliamentary groups. My background is also relevant. I have worked in financial services for the best part of the last 15 years, including in the weeks before the general election was unexpectedly called, having taken a new job in insurance and so having to review that rather quickly just after Easter last year.
 I thank my hon. Friend the Member for Chelmsford (Vicky Ford) for co-ordinating the debate and for speaking so comprehensively and lucidly in outlining the challenges and opportunities for the sector. I will not go over them at length, because she covered many of them so incredibly well.
 I welcome the debate for a number of reasons, the first being that financial services are important for the economy as a whole. My hon. Friend explained that in a lot of detail. This sector accounts for 11% of GDP and a significant number of jobs across the country. Those jobs are not just in London. When I was working in financial services, I spent as much time in Manchester, Glasgow, Edinburgh, Sheffield and Leeds as I did in London. That demonstrates the number of jobs involved and the importance of regional centres for financial services as a whole and for our economy, both regionally and nationally.
 Financial services are important for the economy as a whole, but also for people. Financial services are the vehicle—the driver—for ensuring that people and businesses can get out there and do as they wish, and can work hard, achieve and get on. Credit is a fact of life. Credit opens up those opportunities and helps to realise the ambitions of people, businesses and organisations.​
 I particularly believe that financial services are important for social mobility. I have a history degree, so I did not necessarily expect to get into financial services. I come from a relatively working-class background in Derbyshire. I was at a report launch at Rolls-Royce in my county—not my constituency—a couple of weeks ago, and the report talked about the importance of IT for social mobility. My social mobility was through IT in financial services, and I know so many people—ex-colleagues and friends in the sector—who have also experienced social mobility as a result of what banking, insurance, asset management and wealth management offered them. Credit makes the world go round, and we need to ensure that that is at the heart of our strategy as a country and for our economy as a whole.
 The challenge, of course, is to lift the discussion out of the framework of the 2008 financial crisis, important as that was, and out of the entirely sterile and cartoonish debate that it falls into at points. I was working in financial services at the time, and there is no doubt that in 2008 a significant amount of bad behaviour was going on, extremely bad practice was occurring—illegal practice was occurring—and the regulations were not appropriate. The debate is not about too much or too little regulation; it is about the appropriateness of the regulations. The capital ratios had got too low, and we got into a place that was significantly problematic. We do not want to go there again.
 I make my comments on the basis that all of that is accepted. We also have to recognise that we are now in 2018. The financial crisis was 10 years ago—a decade ago. Nearly a third of my life has taken place since it occurred. We have to stop having the debate about what happened in 2008 and start having the debate about what will happen in 2018 and 2028.
 We have not yet heard the comments from the Opposition Front Bench. I know the hon. Member for Stalybridge and Hyde (Jonathan Reynolds) as a very thoughtful speaker. I have had the pleasure of listening to him in numerous debates over the months that I have been in this place. However, there is a sterility to the debate on this subject. I am sure he will not contribute to that—or at least I hope he will not—so long as his speech has not been given to him direct from Labour central office.
 We have to ensure that we stop talking solely, important as these things are, about how all bankers are bad, the high remuneration is terrible and IT failures are very problematic—that is probably not the best argument to make this week, given all the TSB customers who have been so badly affected and with whom I sympathise hugely. I hope that Mr Pester sorts out the problems as quickly as possible and does not just send us apology emails, which he seems to have sent us this morning. I accept that some bankers were bad and remuneration was too high, but we have to bring the debate on, move it forward and look at the challenges that are coming, not those that are behind us.
 In that regard, the first points that I want to make are about the opportunities that we have. My hon. Friend talked extensively about the challenges and the opportunities that are coming with Brexit, and I wholeheartedly endorse many of the statements that she made. Like her, I think that the continuity point is crucial. The Government are working extremely hard on that point. Everyone I talk to in the sector ultimately boils the point about contract continuity down to the ultimate essence, which is that it ​is highly likely that we will all find a way through this. Actually, it will be almost impossible not to find a way through it, given the meshing together of the EU nation states and the United Kingdom in terms of the contracts that are cross-border. If we do not, we get ourselves into a really tricky place. Ultimately, many of the discussions have, underneath, a tremendous political element, not an economic element. The Government are working very hard on that. They have been completely up front and straightforward about it and are working to ensure early resolution of the problems.
 We cannot get ourselves into a place where we are novating or rewriting millions and millions of contracts. I am sure that the lawyers would be delighted, but I am not sure that even the combined might of the European and the UK legal sectors could rewrite all the contracts, even if they wanted to.
 I understand that there is significant precedence for what I am referring to, including from 1999, when the euro came in and there was an effective grandfathering of contracts that had gone before. I wish we could get to that place as soon as possible, because people are spending a significant amount of money on preparations that could usefully be spent elsewhere. I strongly encourage the European Union not to play politics in this area and to accept that it is important that there be clarity as soon as possible.
 The same principle goes for recognition of the continuity of the ability to book into the United Kingdom. I accept that there is a commercial and economic discussion in the European Union about wanting to develop its own systems, approaches and financial centres, but the reality is that London is central to most of what happens in Europe from a capital perspective and a booking perspective at the moment, particularly in terms of underlying the instruments of risk that come with many of the larger contracts, especially on the commercial side. I hope that the European Union is not playing politics from that angle as well. The reality is that there is no point in making these decisions and agreeing them at five to midnight, as is the wont of the EU in many of its negotiating positions. We have to try to get clarity now. The Government are working on that; I hope that Brussels is doing the same.
 I have had the opportunity over the past few months to do a fellowship from the Industry and Parliament Trust on the future of financial services. I have been to a number of different financial services organisations now—I was with UK Finance on Monday. As a country, we have a number of opportunities in financial services over the coming years and a number of interesting questions about where we want the sector to go. I will touch on a few of those, as my hon. Friend did.
 First, we have to get the regulatory framework correct. Much progress has been made in the past 10 years on this, and my hon. Friend referred to that. The Prudential Regulation Authority, the Financial Conduct Authority and the Financial Services Authority do a good job generally on many of these areas. Andrew Bailey is highly respected for that and rightly so. However, it is incumbent on us to raise the quality and interest of debate in this House. I agree with my hon. Friend that Thursday is perhaps not the best time to do these debates—I am sure that if we held this debate on another day, we would have more hon. Members here. However, from a Back-Bench perspective, we cannot ​outsource decisions and discussions on regulation to the PRA and Andrew Bailey on the basis that they know what they are doing; we have to have those discussions and debates here, because there are political angles to them. I know that the Government are intricately involved in that, but as Back Benchers and Members of this place, we have to get involved as well.
 We have a huge opportunity with FinTech. That is a truism, which everybody knows, but we have a particular opportunity because, compared with some of the larger countries, we have a relatively contained group of people who are highly switched on, mobile, flexible and connected, and with whom we can do an incredible amount of work as a country, to test some of the innovations that will be coming through the FinTech sector in the next five to 10 years. We should see the UK as an incubator, as I know the Government do. We should be supportive of what FinTech offers, to transform society as a whole, not just for those at the top. FinTech should be seen as an opportunity to support everybody who experiences financial services and who may be more vulnerable and to transform their experience. Some of the things that have been done, particularly around the regulatory sandbox, are very impressive. I spoke to colleagues in America just a few months ago, and they are very complimentary of what the sandbox is achieving. I hope we can continue to replicate—to create and perpetuate—that environment, which supports FinTech and FinTech development.
 Competition is a long-standing and challenging area. We have done much in the last few years, including around account switching, to make the process of markets more flexible. Customers seem to have an inherent stickiness in terms of being willing to transfer banks. We have to do some further work on that. I tried to change my bank account on Monday. I went into an unnamed company and I was told that it would take an hour to change my bank account. While I think it is perfectly legitimate—I am not trying to seek Government control over these processes—the sector needs to reflect on the challenges and barriers that it puts up, to ensure that flexibility can be created within the industry. We need to encourage greater competition. The challenger banks are doing incredibly well, but we need to ensure that there is greater flexibility and competition as a whole.
 Within that, we have to ensure, and not forget, the importance of mutuals. I declare an interest: I was employed by a mutual—Co-op Insurance—for all of six weeks before the election. Mutuals are incredibly important to the future of our financial sector. They do great work; they often explain what they are doing and their mission better than some of the larger players in the sector. We should welcome how mutuals work in this country, across both business and personal banking. We should support them in their endeavours, particularly by looking at the barriers to entry for new mutuals coming into the sector. It is important that, just as we have new challenger banks, we should have new mutual, also keeping the existing players honest and on their game.
 There is a significant opportunity for automation and artificial intelligence in this industry. A significant amount of attention is going on that. I was working on some of those elements last year in the private sector. ​However, banks and financial services organisations need to recognise that opportunities for automation and artificial intelligence are not just about cost reduction and cost drivers; they are an opportunity to put the customer at the heart of processes. I mean that in an actual way; this is not just lip service. My constituents tell me about their frustration, which I share, that they find banks faceless and financial services companies unwilling to engage. We have to get away from that “computer says no” mentality. I hope some of the opportunities around automation will be about not just cost reduction, but customer service improvement.
 My hon. Friend talked extensively about the importance of cyber-security, data handling and risk as a whole. I wholeheartedly support that. In particular, we need to see open banking as an opportunity, but we need to recognise that, through application programming interfaces, we are opening new challenges and domains where security can be challenged. We do not want banks to have created firewalls and frameworks to prevent cyber-events, only for those cyber-events to be transferred elsewhere as a result of open banking. Catastrophic data losses need to be avoided—that is obvious—but if they are not and we do not have that at the centre of our minds, we could get into a difficult position.
 We also need to recognise that data handling, and the changes around big data, machine learning and the like, which are coming into the sector, will change the way in which the economic models of banks and insurance work. Insurance is effectively about pooled risk, but it is also about making an assessment of risk. When we can interrogate the levels of data coming into the sector, we move away from the necessity of pooling risk based on a series of avatars about what people aged 35 and 40 tend to do. We can make a decision on actuality: what people actually do and what they have actually done. That is creating a more perfect market, where risk is priced closer to the challenges, but it also creates a series of ethical questions about how we use that data. The hon. Member for Bristol North West (Darren Jones) and I—under the auspices of the Parliamentary Internet, Communications and Technology Forum, which he co-chairs—are launching an investigation into the ethics of technology and artificial intelligence. I encourage hon. Members who are interested in that to get involved.
 Finally, one of the most important points for my constituents regarding financial services is vulnerable customers and branches. My hon. Friend spoke about branch closures in her constituency. I have similar examples. A branch closed in Clay Cross—a town in my constituency—just a number of months ago. There were serious concerns from local residents about that. We have to see financial services, and the challenges and opportunities they present, as a way to address some of these things. There is a clear move for the majority of people in the country towards digital banking—that is to be welcomed—but there will always be a group of people who are unable to be engaged through that process. We need to ensure processes are in place to engage them.
 I welcome the developments around post office openings in recent years, but I wonder whether the sector as a whole is really thinking through the opportunities it has. For example, nobody in the sector has been able to give me a clear answer as to why some form of shared service in local towns is not possible—why banks cannot ​inherently share the infrastructure of branches so that a customer might walk into the space between four physical walls, but have four different banks in that space, sharing the overheads, costs and all the challenges, which they say are the reasons for their leaving these important towns in the first place. I hope that banks and other financial services will reflect on other opportunities than just the post office.
 In conclusion, there are many opportunities for financial services in the coming years. It is crucial that we recognise the importance of financial services to the economy as a whole. I hope that, as a country, we can grasp those opportunities and recognise the importance of credit in our society every moment of every day. If we do that, we can hopefully ensure that our country continues to thrive in the years to come.</t>
  </si>
  <si>
    <t>NATIONAL DEFENSE AUTHORIZATION ACT FOR FISCAL YEAR 2017</t>
  </si>
  <si>
    <t>https://www.congress.gov/congressional-record/2016/6/15/senate-section/article/s4011-1</t>
  </si>
  <si>
    <t>S4011</t>
  </si>
  <si>
    <t>NORTH AMERICAN ENERGY SECURITY AND INFRASTRUCTURE ACT OF 2015</t>
  </si>
  <si>
    <t>https://www.congress.gov/congressional-record/2015/12/2/house-section/article/h8894-2</t>
  </si>
  <si>
    <t>H8894</t>
  </si>
  <si>
    <t>ENERGY POLICY MODERNIZATION ACT OF 2016</t>
  </si>
  <si>
    <t>https://www.congress.gov/congressional-record/2016/5/25/house-section/article/h3117-2</t>
  </si>
  <si>
    <t>H3117</t>
  </si>
  <si>
    <t>CONFERENCE REPORT ON S. 2943, NATIONAL DEFENSE AUTHORIZATION ACT FOR FISCAL YEAR 2017</t>
  </si>
  <si>
    <t>https://www.congress.gov/congressional-record/2016/11/30/house-section/article/h6376-2</t>
  </si>
  <si>
    <t>Alan Turing debate in Westminster Hall</t>
  </si>
  <si>
    <t>H6376</t>
  </si>
  <si>
    <t>INNOVATION ACT</t>
  </si>
  <si>
    <t>Dr Julian Huppert</t>
  </si>
  <si>
    <t>https://www.congress.gov/congressional-record/2013/12/5/house-section/article/h7511-2</t>
  </si>
  <si>
    <t>H7511</t>
  </si>
  <si>
    <t>HONORING DR. MICHAEL I. JORDAN</t>
  </si>
  <si>
    <t>https://www.congress.gov/congressional-record/2010/11/15/extensions-of-remarks-section/article/e1902-4</t>
  </si>
  <si>
    <t>E1902</t>
  </si>
  <si>
    <t>RECIPIENTS OF THE 2008 DAVIDSON FELLOWS AWARD</t>
  </si>
  <si>
    <t>https://www.congress.gov/congressional-record/2008/9/9/senate-section/article/s8175-1</t>
  </si>
  <si>
    <t>S8175</t>
  </si>
  <si>
    <t>https://www.congress.gov/congressional-record/2007/3/7/senate-section/article/s2797-1</t>
  </si>
  <si>
    <t>S2797</t>
  </si>
  <si>
    <t>I thank the hon. Lady for her comments. She is, of course, right. She and I both work to try to promote science, technology and engineering in the broader sense. It is a shame that in this country we do not always recognise scientists—the Clerk Maxwells as much as the Alan Turings. There have been a few links with the House: I have previously spoken to the hon. Lady about one of my predecessors, Isaac Newton, who was the Member of Parliament for Cambridge university. His contributions in the scientific field were perhaps greater than his political contributions. I hope that we will be able to mark the contributions of people in the academic and scientific fields in the years to come.
 We have now the opportunity to debate a truly remarkable man and, sadly, a truly depressing chapter in British history. Before doing so, I want to mention Professor S. Barry Cooper of the Turing centenary advisory committee. He has worked tirelessly to spur this debate, and to run a number of events throughout the country to commemorate the life of Alan Turing.
 I also want to thank the library of King’s college, Cambridge, which has been a fantastic resource. Alan Turing was a fellow there, as well as a student, and it continues to preserve and promote the life and times of that exceptional man, and his contribution to the modern world. We will not have time today to cover everything that he did, and I invite hon. Members to come and visit the wonderful library at King’s if they wish to know more.
 Last Saturday, people throughout the world, including the good people at Google who changed their doodle for the day to a Turing machine, celebrated the centenary ​of Alan Turing’s birth. The purpose of today’s debate is to contribute to those celebrations, to mark them with our parliamentary brand, and to draw the Government’s attention to the need for us to remember and to commemorate his life in further ways.
 In Turing’s famous 1950 article, “Computing Machinery and Intelligence”, which set out the famous Turing test—the test of a machine’s ability to exhibit human behaviour, he concluded that we could see only a short distance ahead, but that we could see plenty there that needs to be done. I suspect that politicians of all colours agree with that statement. If one phrase encapsulates his thinking, his brilliance, and the tragic circumstances in which he was forced to live and die, it is that. He looked at the world around him, exposed what was in front of him, and set a generation of scientists and mathematicians down paths that have changed our world. The tragedy is that no amount of intelligence or foresight could insulate him from a society that was determined to suppress him, and a country that so cruelly mistreated him. Today, we have an opportunity to honour his life and his achievements. One hundred years after his birth, we have a chance to try to put right what the country got so badly wrong.
 A citizen of the world from an early age, Turing was born in India before boarding in England. His intellect was recognised very early, and by 16 he was reading Albert Einstein and extrapolating from his work. In 1931, he matriculated at King’s college, Cambridge, having won an open scholarship to study mathematics. By 1935, he had a first-class degree and a fellowship there. He was just 22. In the following year, he published his first seminal article.
 I am sure that many hon. Members would like a complete run-down of how the Turing machine revolutionised the theory of computation, and the understanding of mathematical proof through hypothetical computing machines. We are limited by time, and other hon. Members want to speak, so I will refrain from referring to everything that Turing tried to do, but his contribution to human knowledge before reaching his 25th birthday was profound.
 After the publication of Turing’s article, he was awarded a visiting fellowship at Princeton, and obtained his PhD. But it was during the war that he first began to have a tangible effect on our country and the world around him. The day after the UK declared war on Germany, he reported to Bletchley Park. He had previously worked for a year part-time for the Government’s code and cipher school, the predecessor to GCHQ. When war broke out, he dedicated himself to the defence of a country that took him for granted.
 Turing was immediately assigned to the cryptanalysis of Enigma, the most crucial code-breaking programme of the war effort. So valuable was his contribution to the security services that the papers remained secret and were released only in April this year. They show just how many breakthroughs Turing made in the race to break Enigma. A fascinating question is whether any other human could have made the contributions he made at that time. He was awarded an OBE for that work, but his work remained top secret. ​
 Turing’s contribution to cryptography had a profound impact on the war, but perhaps his most lasting contribution was to computing as a result of his work on cryptography, and the articles he wrote in peacetime. Phrases such as the Turingery technique, the electro-mechanical bombe, and the Banburismus process are hardly commonplace, but they revolutionised our understanding of computers and what they could make possible. Turing’s work directly influenced the creation of the world’s first programmable digital electronic computer. Another fascinating example of which we should take heed is how hard it is to work out what the results of research will be when it starts.
 After the war, Turing began work on the automatic computing engine, the pilot of which influenced the construction of the first commercially available computers: English Electric’s DEUCE and the American Bendix G-15. For those achievements, we owe him a huge debt
 In the late 1940s, Turing moved to Manchester, and turned his attention to more abstract work in mathematics. Having revolutionised cryptanalysis and modern computing, he then turned to the philosophy of computing and came up with ideas for problems that are still unsolved today. Part of his 1950 paper, to which I referred earlier, created the Turing test. It was designed to ask how to tell the difference between a computer and a human. The test is, essentially, whether someone can reliably tell, without seeing what is happening, whether they are communicating with a computer or a human. Online communications provide a number of examples of it sometimes being hard to tell what is responding but, so far, no artificial intelligence can reliably pass the Turing test.
 A version of the test is used daily by millions of people around the world. CAPTCHA—the completely automated public Turing test to tell computers and humans apart—is the catchy name for those words that are typed on websites to show that someone is a human and not a computer program. The theory behind that—it is used to secure things across the web every day—is directly influenced by his article 62 years ago.
 Turing’s contribution to our understanding of artificial intelligence is no less significant. His idea about how to tell whether a computer can “think” is vital to the modern theory of artificial intelligence. That is not all. In his later years, he worked in mathematical biology—a field that I used to dabble in when I was doing research—and particularly morphogenesis, which is how embryos develop into the organisms they eventually become. He also worked on Fibonacci numbers in plant structures, and his general contribution to the concept of pattern formation is still considered central to the field and has applications in how zebra patterning occurs and many other fields. Again, no one could have foreseen from Turing’s early work where it would lead today, and what would come out of it.
 We could spend hours of parliamentary time talking about every one of Turing’s achievements, and I freely admit that I have missed out a huge number of them. Perhaps a full six-hour debate, and many volumes of Hansard, would be enough to list everything that he did, but I hope that the brief summary that I have given provides some tribute to him. But we are not here just to mark Turing’s scientific achievements, or his contribution to the defence effort during the war. Whenever we talk ​about him, we must discuss how he was treated towards the end of his life, and how he was forced out of the world to which he had contributed so much.
 In 1952, Alan Turing was convicted of gross indecency under the Criminal Law Amendment Act 1885. His crime was admitting to a relationship with another man. The way it came about is particularly sad—it should never have come about in any way—in that the relationship with the man was, in fact, with somebody who tried to burgle his house. When he reported it, the police became interested in the crime that he had committed by having a relationship with a man in the first place.
 When he was convicted, under the laws of the time, he was given a choice of imprisonment or a “cure”—the rather barbaric cure of chemical castration. Faced with two awful choices, he chose the latter, perhaps in the hope that he could continue to live a meaningful life with his liberty at least intact. None the less, he lost his security clearance—essential to all the work that he was doing—his work and even the freedom to discuss his work with colleagues. He lost his right to live his life.
 Two years later, in 1954, he died from cyanide poisoning at the age of 41. We have no idea what he could have achieved if he had lived a fuller life. One of the great tragedies is that we did not even give him the honour of a conclusive inquest to understand exactly what went on. We still debate, including in the past week, the circumstances of his death and whether it was suicide or an accident. Some suggest that he created a deliberately ambiguous scenario in which to die. We do not know; we did not check at the time.
 A number of tributes commemorate him. His code-breaking machine was commemorated on a stamp. Last week a new plaque was unveiled in my constituency at King’s college, and there are others, which I did not have the chance to look at, in Manchester and on his childhood home. There are academic conferences, symposiums and colloquiums galore, as well as workshops, public lectures, films, art, opera, plays, books, concerts and poetry. The Olympic torch bearer in Manchester ran past his statue to mark it. There has been some interesting discussion about the coming Olympics; I mentioned Turing in the parliamentary links day on the link between science and sport, but I had not realised then that he had entered the Olympic marathon trials in 1948 and come fifth. That would be a challenge for most scientists, computer scientists or engineers today, and one which I will certainly not try to replicate. Nature ran a full issue about Turing. Overseas, Obama has spoken about him and how important he was.
 In 2009, the previous Government issued an official apology. I pay tribute to that and am grateful that it happened, but there is still a lack of official recognition for one of the greatest Britons who ever lived, whom Time magazine selected as one of the hundred most important people of the 20th century. That lack of recognition is particularly apparent when we think that it was our Government who so cruelly mistreated Turing and who failed to treat him correctly. We owe it to him to do something further on the centenary.
 I accept that the way he was treated as a homosexual was not unusual to him. There is a long history in this country of treating homosexuals in a way that we would now consider completely and utterly unacceptable. I am pleased that the Government have taken steps on the broader issues, with, for example, the Protection of ​Freedoms Act 2012, which allows the Secretary of State to disregard criminal convictions for homosexual acts by consenting adults. I am pleased that that will now happen to ensure that a person will not be considered as having committed, been charged with, prosecuted for or convicted of a criminal act for such activities. It is important because there are people still alive who bear comments on their Criminal Records Bureau checks about activities that we would certainly not consider criminal now.
 There is a lot that we should be doing. The centenary is a good opportunity to mark our debt to Alan Turing and the errors we made as a country. I am sure that hon. Members will talk in more detail about the need to do that. There is a call, supported by a very large petition, for him to be granted a full pardon. It would not change his death or the way that we stopped his work from continuing, but it would be an important sign that the Government accept that Governments made a mistake in the past. It is important to many people who are still affected by the historical decisions that we made.
 It is also suggested that Turing be commemorated on a banknote. I accept that banknotes are not the responsibility of the Minister, but I hope that he will listen to that proposal and pass it on to those who print the banknotes. Those two simple acts would make amends for the way in which British society treated such a great man, and embed his story and work into our national consciousness. I hope that the Minister will agree to those suggestions.</t>
  </si>
  <si>
    <t>Human Fertilisation and Embryology Bill [HL] debate in Lords Chamber</t>
  </si>
  <si>
    <t>Baroness Williams of Crosby</t>
  </si>
  <si>
    <t>I listened with great attention to what the noble Lord, Lord Turnberg, and the noble Baroness, Lady Deech, said. It seems to me that there is an important gap in the present structure which a committee of this kind—possibly a parliamentary committee—would fill very successfully. In saying that, I bear in mind the distinctive contribution of groups such as the Nuffield Council on Bioethics and so on.
 Members of the Committee will know that when we come to discuss an issue in a Bill which is concerned with scientific material, we often talk in terms of hypotheses—for example, about the effect of embryonic stem cell research versus adult stem cell research. They are hypotheses of the kind that the noble Lord, Lord Winston, mentioned a few moments ago with regard to the impact of long-term freezing on embryos, and other hypotheses relate to other areas of science. That is often the way in which we necessarily discuss many issues because the question of how particular proposals will work out lies in the future. By definition, that must be the case when we consider advanced research on the horizon of scientific knowledge.
 I am concerned that in this House we almost never assess the impact of what we decide to go ahead with, and that applies not only to scientific Bills but Bills in general. We make decisions on the basis of the best information that we can get and the best projections that people can make, but necessarily we do not know what the effects will be, and I am struck by how rarely we look later at what they are. I repeat that that is not only true of Bills with a scientific element. As an example, back in 2001, I believed that there was huge potential in adult stem cells, but at that time that view was largely dismissed. It is not enough for me or anyone else simply to assert that embryonic stem cells provide a more effective form of research than adult stem cells; we need to know over time which of the two—or perhaps it will be both—prove to be effective forms of therapy and research. In other words, I want to know more than I do at the point at which I take part in a debate.
 One thing that could effectively be done by the kind of bioethics commission that the noble Lord, Lord Alton, talked about and to which the noble Lord, Lord Turnberg, referred would be to see precisely how far the predictions that we make in our debates, and which are embodied in Bills that become Acts of Parliament, are borne out by subsequent evidence. I use the word “evidence” advisedly because I believe that we need to rely heavily on facts and not simply on an exchange of opinion. I should like to see a committee—such as the noble Lord, Lord Brennan, gave evidence on to the Joint Committee but which, by the nature of things, he has not been able to speak to again on this occasion—pursuing the statements made in this debate to find out how far they are borne out by the findings of research over the subsequent few years. We would all be able to base our conclusions and our witness on much sounder ground if we knew that that follow-up would take place. That is exactly the purpose for which I should like to see such a committee established.
 Long ago, I was Minister for Science and I remember, in that capacity, being on the Turing committee of Strathclyde University, which was concerned with artificial intelligence. We made various predictions about artificial ​intelligence, most of which proved to be far more conservative than the reality. Issues that are not exactly part of our debate today have the greatest ethical consequences—for example, mixing artificial intelligence with the building of a robot so as to create an artificially intelligent machine, which raises questions about where a human being’s intelligence begins and ends and the extent to which a machine’s intelligence determines whether it is or is not human. There are issues in all areas where the movement of research, development and findings is so fast that it is almost impossible to keep pace.
 I hope that we might look more closely at this proposal in terms of following through the research being done to see how far it establishes the hypotheses we have been discussing. Such a committee should have the duty of reporting to Parliament on the discoveries made, how those have affected legislation that we have already passed and how they ought to guide legislation that we propose in future. The wider approach of countries such as Denmark and France—which is not exactly a unitary religious country—has great advantages because it raises issues on a much wider plane than we have done so far in the United Kingdom. That plane goes beyond the life sciences. I hope that we can consider this issue further and consider how we can keep pace with the blinding speed at which science is advancing, while at the same time not only learning from what we have already done in legislation but seeing how we should create and advance legislation in future.</t>
  </si>
  <si>
    <t>Information Technology debate in Commons Chamber</t>
  </si>
  <si>
    <t>Mr. Lloyd</t>
  </si>
  <si>
    <t>The hon. Gentleman is right. There are no technical problems. Problems of acceptance are entirely institutional. They are not to be dismissed. They are not insignificant. We shall have to consider how appropriate controls—a word that I do not like—can be established so that there is no abuse and so that that the citizenry of the world do not suffer, but benefit, from the change. That is a legitimate preoccupation of Governments, if not of international institutions.
 Data banks represent a significant aspect of information technology. Data can be collected in one country, stored in another and used by a third. The data can be transmitted by a satellite that is owned by a fourth country and launched by a fifth. Any attempt to claim that such a system is British, American or French will fail, because the logic cannot be followed through.
 Let us face the matter realistically and realise that we are moving into a new age when new criteria of judgment must be applied if we are to reach sane and intelligent conclusions. To force the subject into the old bottle of national thinking could be damaging.
 Inmos is an example. I have visited its factories in Colorado, where calmaplotters take design information across the Atlantic by satellite from Bristol. The product was developed in Colorado, and information is transmitted back to Bristol. Is that a British or an American project? The attempt to force such a product into narrow restricted definitions will fail. It must fail. Obviously it is Anglo-American, but even that term can be misleading. That is the answer to the question about IBM and many of the British large employment-creating developments here that have an American institutional or commercial flavour. We have similar projects in the United States, France and Germany. The frontier is losing its significance, and, in many ways, not a moment too soon.
 I have explained what we have done. I shall now discuss briefly what we have left undone. Reference has ​ been made to the fifth generation computer. Few people in Britain realise its significance or how important it is that Britain should play a role in its development.
 I ask the Minister to pay close attention to the considerable British expertise in artificial intelligence and expert systems. I was privileged to attend a conference organised by a computer company in the South of France. Many of our distinguished contributors were present. They left a vivid impression that we were missing a trick that could be of the greatest importance to Britain. It would take far too long to endeavour to define expert systems or artificial intelligence. Suffice it to say that all the knowledge that Mr. Speaker and his Clerks have of "Erskine May", plus all his experience, can be codified and put into a computer if certain steps are taken.
 It is astonishing that in medicine and geology a computer can reveal criteria. The knowledge of experts can be tapped without their realising it. If Britain can take a lead it cannot but be good, because there is probably no more important area in the whole sphere of information technology.
 My hon. Friend the Member for Fife, East referred to the cable in the House and how important it is to move rapidly in that connection. The general view is that we need as soon as possible a wide-banded cable system throughout the United Kingdom. That will make possible the expansion and extension of information technology, because the devices need main transmission facilities.
 James Madison said:
 "A society without information is but the prologue to a farce or a tragedy, or perhaps both."
 He said that 150 or more years ago. Our civilisation is now fundamentally an information processing organism. An academic in the United States has said that 50 per cent. or more of economic, leisure and social activities in that country can be associated with the production, handling, distribution and dissemination of information of one kind or another. There is an important and significant correlation between economic poverty and information poverty. Therefore, effective political privilege and participation, and access to good information, go together.
 The sooner that hon. Members realise the significance of what has happened across the Atlantic in the small town of Columbus, Ohio, the better. There, information technology in the form of interactive television has in effect recreated the agora of Athens where democracy began. Great speakers of Greek history were able to address the populace in the morning, get reactions and then take decisions. From that developed the distinguished history of what is now parliamentary democracy.
 Television alone is a one-way device. It has provided no particular defence against the demagogue, except through the use of the on-off switch. A device known as Qube, which is used in Columbus and a number of other American cities where cable television is spreading rapidly, has changed all that for ever. A recent journal said that
 "Qube, a two-way interactive television service, records viewer votes on political issues, accepts purchase orders for purchase merchandise displayed on the viewer's TV receiver administers transactions. Older citizens in Reading, Pennsylvania, have used their local cable TV system to originate their own programs or entertainment, to talk with local political figures or to discuss issues with other members of the population".
 In a sense, the system is the instant electronic referendum. Is it compatible, with democracy? Is it ​ compatible with parliamentary democracy? Is it compatible with good government? Is it compatible with political stability? If it exists, can the Government ignore it? If people realise that the Americans have it and wish to use it, what will the. Government say? What will Parliament say? What authority should public opinion enjoy in that context, and on what issues? Who should have the right to argue the issues, put the question, count the replies, measure the assent or dissent or decide when the question should be put—early in the evening or late, at the beginning of the week or at the end, depending on which programme has gone before or which follows after? Who will decide for how long the issue should be discussed on interactive cable television?
 The instinct of every true parliamentarian would be to reject the system and its authority, but will we be allowed to do so? The much more important question is: should we be allowed to do so?</t>
  </si>
  <si>
    <t>The Information Society debate in Lords Chamber</t>
  </si>
  <si>
    <t>Baroness Park of Monmouth</t>
  </si>
  <si>
    <t>My Lords, I must begin by apologising to the House for the fact that I shall have to leave just before the end of the debate; I am truly sorry. I am grateful to my noble friend Lady Elles for choosing such an encouraging subject and such a central issue for debate. It must be a matter for pride and satisfaction that as a country we have been in the van of the development and application of high ​ technology and artificial intelligence, and it has all moved so fast and with such profound results for our society.
 When I went to Somerville in 1980 the college did not even have an electric typewriter, let alone a computer. But by the time I returned in 1989 we had computerised most of our operations and IBM and ICL had both attached distinguished young women to us for three years each to promote academic work in the field of information technology in its applications to psychology and engineering respectively. Both IBM and ICL had endowed us generously with the computers that we needed for both undergraduates and graduates.
 Since I have always believed strongly in opportunities for women (Somerville was then a women's college) in management in industry, the college held an annual open evening for industry at which chief executives and chairmen of ICL GEC, IBM, Shell and many other companies met the whole of the second year. The first time that happened several undergraduates who were reading philosophy or classics came to me and said that they would come but they doubted whether they had anything to offer industry, or vice versa. I told them that a training in logic and the structure of language was an excellent preparation for work in the field of artificial intelligence. The next year a young women with a first in maths and philosophy went on to an exacting and challenging job in ICL. I hope that that story may help to establish my bona fides as a supporter of information technology, for I myself am hopelessly computer illiterate.
 I shall tell the House of my experience when speaking on what I later discovered to be a conference telephone line to New York. I was asked by the young man at the other end of the telephone whether I would agree to speak at the Oxford and Cambridge dinner. I said, "Gladly". He said that I was only the second woman who had done that. From the background came, clearly unaware that he was heard, the voice of the chairman saying, "Yes, and a bloody bad choice that was!". I hope noble Lords will excuse my language.
 I know that the world has made a quantum leap in terms of the power to communicate. When I sat on the British Library Board I had to learn at once that we were not dealing only with books, those familiar friends, but with a whole new world that could send a text from Finland to Saudi Arabia through a computer network. When I went to the Royal Commission for the Historical Monuments of England I saw how the text, colour and texture of stonework, stained glass and tessellated pavements could be transmitted through imaging so that a scholar need no longer travel many miles to browse through boxes of photographs. During my time as a governor the BBC was at the forefront of communications technology. I hope that that is still the case.
 What concerns me, like many others, is the social impact of all this amazing new knowledge. Much of it, perhaps most of it, is good. I remember a professor of engineering science, a doughty friend and supporter, telling me that his first reaction had been dismay when he learnt that two key members of his research team were each expecting a child. He then remembered the ​ new X-factor, the computer. They both worked at home for the first year, with regular visits to the department to compare notes with the team. They did splendid work and were able to enjoy being mothers. Steve Shirley, that remarkable woman, built her highly successful business on the same principle of computers at home. All that is good. What are the causes of concern?
 One must be, how does society adjust to a world where great enterprises find it both cheaper and more effective to replace large numbers of semi-skilled and even skilled workers by computers controlled by a handful of high-tech experts and where banks replace men and women with computers? What do those people and their sons and daughters do? They cannot all become computer literate high-flyers. What are the educational, social and economic implications? Will this situation create a climate of bewildered misery and resentment which might breed a new generation of Lollards, or will it create a society where small numbers of people have intensely demanding and satisfying work while others play endless computer games?
 That leads me to my next anxiety. Information technology is open to great abuses such as the Internet. This ought to be a wonderful exercise in crossing frontiers and shrinking the world. But, as the noble Baroness has already said, it can as easily be used and exploited by paedophile rings and violent groups. Another anxiety must be that our passion for transparency and the proliferation of databases worldwide means that the hacker can threaten our privacy and our security and truth can become a casualty.
 In a recent case a surgeon altered the data held on a number of patients in order to support his spurious claim to have made a breakthrough in his professional field of research. There have been frightening examples of the introduction of computer viruses into vital and irreplaceable records of, for instance, blind patients in a hospital. Not least, I wonder whether Nick Leeson of Barings could have lost the millions he did if he had not been for some years free to play a kind of financial Star Wars game in which he lost touch with reality.
 Another example of the extremely vulnerable nature of a society where records are more and more likely to be held in a computer is that given in a recent debate on Northern Ireland in the other place, where it was said that there was reason to believe that the IRA was accessing records which would enable it to target people. It was said that:
 "Computer records from the Housing Executive and Inland Revenue records have been accessed".—[Official Report, Commons, 12/6/95; col. 528.]
 The speaker added that he hoped that someone was thinking of counter-measures. So do I.
 I feel pride and satisfaction over the great successes which have been achieved in this country in a vital area of invention and discovery, though I naturally bow to the greater knowledge of my noble friend Lord Cockfield on the distance we still have to go. I hope that we shall apply ourselves early to learning how to ride this tiger and that we shall indeed ensure that all our ​ children grow up with equal opportunities to master and thrive in this new and marvellous experience and to make it their servant, not their master.</t>
  </si>
  <si>
    <t>Lord Patten</t>
  </si>
  <si>
    <t>Earlier this week, I saw a headline over an article by some transport guru in a national newspaper, “Driverless cars will not catch on”. That incited the punter in me to think that there must be an investment opportunity here. Where can I invest in the companies that will put the stuff into these driverless cars? After all, not many decades ago there were people saying on the record in the Economist and other great journals that the internet probably would not catch on too much.
 It is much better to listen to the thoughtful words of the noble Lord, Lord Rees of Ludlow, on driverless cars and what they might produce in terms of a minefield in legal regulation. It is always better to listen to people who know their stuff, who have made stuff and think about stuff—just as my noble friend who opened this debate said in his notable speech. He is a deep thinker. As it happens, I think about him every day in my office at work because a couple of decades ago he gave me for my desk what is called in the trade a “business courtesy”—a memento of no value at all. It is a heavy, stainless steel apple produced by the lost wax process in one of his Redditch foundries, made by some of his people in a demonstration that manufacturing with leftovers can be fun. I think every day of my noble friend Lord Borwick when I go into my office and he made me think a lot in what he said this evening.
 My noble friend used the report by Deloitte on this subject as a convenient peg on which to hang his provocative thoughts. At nine pages, the report is not exactly a PhD thesis. It restates the conventional wisdom—there is nothing wrong with conventional wisdom where it is ​correct—that since 1871, every time some new invention or process has appeared, there is normally turmoil. People are fearful for their jobs, there are calls for regulation or to stop it happening—as in Queen Elizabeth I’s time—but then everything always settles down. The one-time threat turns out generally to be a most beneficial job creator. It is just like in our experience when we lower the top rate of taxation: the tax take for the Treasury automatically, in a regulated way, produces more money for the Treasury to spend on those people who need help. These things have been the case every time since way before 1871, and always will be in future.
 When I first looked at the report online, a sidebar popped up on the Deloitte site trying to recruit new people, including readers of the report, to join its ranks. “Never too late,” I thought. “Always look at a new challenge. Chartered accountancy? It’s a thought”. So I went down the recruiting list. Deloitte lists its seven areas of expertise of which it is proud—in rank order, I guess. The first is giving tax advice. Going down through the list, the last is technology. I am sure that its advice on technology is excellent. However, although it used to be those in blue-collar trades, as they were then called, who were at the forefront of uncomfortable change—losing their jobs and having to reskill—in future decades it will be more and more the white collars who see disruption and replacement by the sort of automation referred to by the noble Lord, Lord Giddens, and others. That automation will go into areas such as legal work and, dare I say it, accountancy. Some people listening will realise that we have in the United Kingdom almost as many accountants as the whole of the rest of the other nations of the European Union put together. This sort of movement into these areas may well be a very beneficial piece of economic advance and disruption in the employment landscape.
 It will also be less and less the case of new machines and technologies—those driverless cars and all the rest of it—but more of the de facto rebooting of human beings. Take apps, as have been referred to. Their use has created enormous wealth and new jobs. They have destroyed lots of other jobs, too. People used to be in call centres giving advice. They are not asked for that any more because apps get people the advice they want on where to go or shop, or how to get a restaurant booking. That has indeed destroyed jobs but it has also created an enormous amount of new growth. Only a year ago, text-based, artificial intelligence-driven chatbots were thought to be pure futurology, just like those driverless cars and the internet. Yet we now have this artificial intelligence-driven mechanism booking trains, getting food delivered and helping to monitor people who are schizophrenic and with long-term mental problems through the advice they can give.
 The pace of change is extraordinary. The Government should be very happy with all this. I urge them not to start having lots of policies, strategies and groups, or retooling, rebooting and growing the department for business again. It would be much better if the Government and Ministers listened carefully to what has been said by the noble Lords, Lord Rees of Ludlow and Lord Giddens, and others in this debate, and just let it happen.</t>
  </si>
  <si>
    <t>Businesses and SMEs debate in Lords Chamber</t>
  </si>
  <si>
    <t>Baroness Rock</t>
  </si>
  <si>
    <t>My Lords, I, too, add my thanks to my noble friend Lord Leigh of Hurley for a very interesting and informative debate. We have heard many esteemed contributions as to how businesses can improve life chances and take responsibility for their own contribution to the communities in which they operate. I will focus on just two areas. The first is education and skills. Just as businesses must make a fair contribution to local infrastructure, so too must they contribute to the skills pipeline they rely on to get the right people to drive their business forward. Here we see a recurring theme. It is not enough for significant local employers to simply pay their corporation tax; they need to become more actively involved in the community.
 Through the academy sponsorship programme, many are doing so. Take BAE Systems and the Furness Academy in Cumbria. BAE is the most significant employer in the region. What better way to demonstrate its commitment to the community than by sponsoring the local school—which, before BAE’s intervention and support, was failing? Or Siemens and Lincoln UTC, which specialises in engineering. Of course, Siemens could simply have relied solely on the state to deliver the school leavers it needs. Instead, it took responsibility, showed leadership and ultimately gave something back.
 The other area I will focus on is perhaps more complex—that of technology. I applaud the noble Baroness, Lady Lane-Fox, for her profound speech and for her praise of Brent Hoberman and his outstanding Founders Factory. It is a fantastic organisation. I am proud of this Government’s record on fostering innovation through supporting start-ups, encouraging investment from angel investors and venture capital, and helping those businesses grow. The technology that emerges from these businesses has the power to improve life chances and foster prosperity.
 Take fintech. By using apps or mobile banking, new providers can reach the financially excluded and the unbanked through advanced approaches to credit scoring and expanded networks that go beyond branches. This benefits the least well-off and helps them transition from being excluded from accessing mainstream products. Or take crowdfunding and the opportunities it continues to bring to small businesses to help them access finance to grow when they may have been turned down by high street lenders. But technology, as well as having the power to spread prosperity, also has the power to be hugely disruptive to communities, as old industries and jobs are swept aside by innovation. Here we must hope that our public policy can keep pace with technological change.
 Take artificial intelligence. I find myself hugely honoured and excited to be a member of the ad hoc Select Committee on Artificial Intelligence. It is clear that on the one hand we need to capitalise on the opportunities that AI can bring. The Industrial Strategy Challenge Fund aims to bring together business with research to meet six of the industrial and societal challenges of our time. One of the six is robotics and AI. Accenture has estimated that AI could add in the region of £654 billion to the UK economy by 2035, ​and the Government are providing further support with the commissioning of an AI review led by Wendy Hall and Jérôme Pesenti, as well as a funding boost of £17.3 million from the Engineering and Physical Sciences Research Council to support the development of this technology in universities. This is the right approach, but we must use at least some of the economic dividend to ensure that those who become economically displaced by new technology have the chance to retrain so they can continue to contribute.
 I have spoken in this House before about how technology has historically created more jobs in new sectors than those that have been lost in old ones. Indeed, a Deloitte report we debated here found that the number of technology managers had increased by a factor of 6.5 in the last 35 years to more than 300,000, and the number of programmers had increased threefold to just under 300,000. But we need so-called “skills activism” to make sure that all continue to benefit and that the life chances of those who work in these new technology-driven industries do not come at the expense of those they might be displacing.
 To reiterate what my noble friend Lord Leigh said, business is quite often better placed to spread prosperity than government, through job creation and, in the examples I have mentioned, to foster the innovation and technology that can directly improve life chances. But such businesses must recognise that they do not do this in a vacuum. Just as they must contribute to the public policy that supplies their labour force, so they must also come to realise that it is for them as much as it is for government to support the workers and communities their activities may be displacing. That would truly represent business taking responsibility for improving life chances and fostering strong communities.</t>
  </si>
  <si>
    <t>Queen’s Speech debate in Lords Chamber</t>
  </si>
  <si>
    <t>My Lords, the gracious Speech and many noble Lords have spoken of a new, modern, industrial strategy. I welcome this, because we need one. How can the Minister speak of strong fundamentals when after eight years of unprecedented fiscal stimulus from the Bank of England and eight years of austerity, we are still nowhere near balancing our books? Real incomes have fallen, our standard of living has fallen, and productivity has been virtually static. It is a fantasy that we can go on like this. In these circumstances, the industrial strategy should reflect our values of fairness as much as they reflect our ambitions to grow and prosper—a strategy that unites us. Even the Prime Minister has indicated a nudge in this direction.
 So, how do we do it? The obvious place to start is the industrial strategy Green Paper issued in January. A lot of work has gone into responding to this and it really has the possibility of being a creative alternative to austerity. Consultation has been wide and it involved many parts of industry. Indeed, it involved a number of people from your Lordships’ House. Not least is the suggestion that the strategy should set tough targets for productivity and create a regulator to monitor and stimulate progress—a kind of productivity OBR. For instance, much is made of the matched funding available in the innovation fund. But that will be of value only to the incumbents who have the money to do the matching. Will the Government leave the funding to organisations such as Innovate UK to make judgments and not just reward those who can afford it?
 In many fields, artificial intelligence is already superior to our own. Business will profit from recognising that fact, and encouraging this has to be part of our industrial strategy. Equally, part of the strategy must be to show how artificial intelligence can benefit us all, rather than just being a threat. As part of the strategy I would like to see a campaign similar to the public understanding of science campaign which we carried out when science was perceived as a threat. Indeed, that campaign may have been initiated in your Lordships’ House. There have been many enthusiastic submissions, and none of them should be wasted.
 The strategy must include a review of patient capital. Extensive research shows that our present systems of big bonuses make executives less willing to invest because they do not want to do anything that would cause a short-term hit to profits. We know that this perverse incentive is one reason why productivity is low. Will the industrial strategy take steps to limit this?​
 Business has been very good at evaluating the impact of politics on its businesses. Indeed, many of us have tried to help in this—but the message coming through loud and clear is that this works both ways. Businesses should carefully consider the effect of what they do on politics, such as directors paying each other enormous salaries, companies using great ingenuity to pay less tax, and staff being often more exploited than nurtured. Then there are the customers faced with complications to their disadvantage. What steps will the Government take in their industrial strategy to discourage that behaviour, because all that it does is lead to a loss of trust?
 The Labour manifesto recognises the reality that growing demands put on the state need more tax revenue. So why not, as part of our industrial strategy, broaden the tax base with heavier taxes on activities which damage the environment, or with VAT on financial services? There is a strong case for taxing expensive homes—why stop at band H? What about taxing the gains on people’s main homes when they are sold? If nothing else, it would help to stabilise the runaway housing market, which many have said needs to be dealt with.
 We also need to make a better case for the role of the state as industrial stabilisers, and as regulators, especially after the Grenfell fire, and not just pursue deregulation for its own sake, as an end to itself. My point is that a new modern industrial strategy must decide to meet both economic and social objectives. We have been through a lot in recent months. A business and social industrial strategy will help to unite and support us after these difficulties by demonstrating our determination to put jobs and the economy on an equal footing with a fairer society.</t>
  </si>
  <si>
    <t>Leaving the EU: Data Protection debate in Commons Chamber</t>
  </si>
  <si>
    <t>Stephen Kerr</t>
  </si>
  <si>
    <t>No, they are not separate things. I want our country to be at the forefront of this revolution, because it represents a massive competitive advantage and can be the primary means of unlocking the perplexing conundrum of Britain’s productivity gap.
 The fourth industrial revolution is powered by data. It has already been said a number of times in this debate—perhaps it is a cliché—that data is the new oil. Increasingly, data makes the world go around. I grateful to Guy Lloyd, a fellow of the Association of Professional Sales, for his graphic description of the digital age we live in, which is creating new information exponentially. Incredibly, 90% of data in the world today has been created in the past two years alone. Our current daily output of data is about the equivalent of 10 million Blu-ray discs which, if stacked, would be as high as four Eiffel towers. It does not take a genius to predict that, as the world becomes more connected and individuals become more empowered through technology, the data deluge will only increase.
 Digital tools, fuelled by big data, are making it increasingly easy for business organisations to profile the marketplace they operate in, to identify the best potential customers for their business, and to improve the effectiveness and efficiency of their lead generation activities. Using artificial intelligence search engines, businesses trawl company reports, social presence and analyst commentaries to find companies that are likely to have a problem suited to their offering, and then identify who to talk to and how to connect with them based on their prospects’ employee social profiles. Artificial intelligence will also identify problems in the prospect journey through the opportunity pipeline, even predicting possible issues before an initial engagement, and suggesting workable solutions. The algorithmic examination of large amounts of data collected across the complex interactions of customers, and employees of customers, supports the design of much-improved customer experience. This is the world we are already living in.​
 Data protection should be about providing assurance that the data each of us provides to public bodies and private organisations is safe. The foundation principle of data protection must be trust. Each individual citizen must feel that their rights are protected in law, and they should also know that their rights are protected in law. The true focus of any data protection regime must be to provide reassurance to the individual citizen that their personal data is theirs to own, control and share as they choose, and that they can make decisions to share their data on an informed basis. Public and private corporations must be accountable for how they use that information, and they must collect it ethically and transparently.
 There is no argument from me that the data protection regime within the European Union is a robust system that has been designed to provide significantly enhanced rights and protections for individual citizens within the European Union. My concern, however, is that data protection can also be a carefully constructed protectionist measure that works to the commercial advantage and convenience of some of the largest multinational companies. So often the voices of lobbyists and corporations drown out the better nature of our policymakers and, more often than not, that is certainly true of the European Union. EU regulations can become so complex and byzantine that new entrants to the field—I am talking from a commercial perspective—from emerging markets are crowded out. I seek assurances from the Minister in that regard.
 Some Members will undoubtedly be in favour of protectionist policies, but I believe in free trade. The EU has built a wall from such regulations—a wall that we must be ready occasionally to breach. From my own point of view, the idea of being able to interact with the 3.7 billion humans who are on the internet is not only desirable but vital for the growth of many companies beyond the relatively small numbers within the European Union. We can position Britain at the heart of this global data processing industry. We have a proud history of this—from the Babbage engine to Skyscanner, via the work at Bletchley Park and Manchester 1. In my constituency of Stirling, superb IT companies are already expert in the field of data processing, and CodeBase Stirling, an organisation for supporting emerging companies, many of whom will be developing new applications in this field, has recently located there. Students at Stirling University are learning about big data in a master’s programme, and the work carried out there on big data analytics as well as machine learning will bear fruit long into the future.
 We in this country have the skills and the knowledge. Members who think that we will sink without the EU have little faith in the spirit of the British entrepreneur. Brexit gives us the opportunity to think globally, and think globally we shall. Rather than the existing adequacy model of the EU, we need to consider partnerships based on shared understanding of privacy rights and a shared goal of ensuring that consumers give informed consent to their data being used. A shared international framework would give surety to companies operating globally that there are common standards to adhere to, at the same time as protecting consumers.</t>
  </si>
  <si>
    <t>Future of Work debate in Lords Chamber</t>
  </si>
  <si>
    <t>Lord Sherbourne of Didsbury</t>
  </si>
  <si>
    <t>My Lords, it is a real pleasure to follow the maiden speech of my ​noble friend Lady Wyld. I congratulate her on a really excellent speech. It gave us insight into the path that has brought her to your Lordships’ House, her strong family background in north-east England, her involvement with business and her political experience at the heart of government. I know that she is involved with various organisations, not only in the business world but much more widely—for example, she is a trustee of the Urology Foundation, where she advises people on what are often very sensitive issues, and she has trained as a Samaritan. I know she will be making contributions in this Chamber on the issue of mental health, which my right honourable friend the Prime Minister has rightly made a high priority. We can look forward to her contributions. She will be a very valuable Member of your Lordships’ House and I welcome her to it.
 Of all the speakers who came to our annual speech day at my grammar school way back in the 1960s, I can remember only one. I do not know who the person was, but he made one remark that I will always remember. He told us that, more important than all our qualifications, our GCEs and degrees, the one attribute that we would need more than anything else in the world that we were to enter was adaptability. That is why I congratulate the noble Lord, Lord Knight of Weymouth, on introducing this debate, because it challenges us to look at the changes—technological, demographic and global—which are already transforming all our lives, and will do so even more in future.
 Many of these developments will take us by surprise, but we can be certain of some things. There will be growing interdependence and integration between economies across the globe. In Britain, we will continue to face ever-keener competition from the great emerging economies. Our lives will become ever more digital, and automation and artificial intelligence will take over more and more. They will not only do jobs that people currently do; they will also create wholly new activities and opportunities not even dreamt of.
 There will also be other certainties. People will be living longer, there will be a larger percentage of people in retirement and they will have to be supported by a workforce which is a smaller proportion of the population. There will be pressure to provide pensions and an ever-increasing need for care for the elderly. There will be amazing medical breakthroughs. That is wonderful, but it will require more resources—both financial and human—to go into healthcare.
 Those are enormous challenges, but I am optimistic because although technology will take jobs from humans, it will also create jobs for humans. To give just a few examples, websites have to be designed and platforms need quality control. Google is said to have an army of 10,000 raters who monitor videos and test new services. Facebook has announced that it will almost double the number of its moderators. Of course, this will grow much more as Governments everywhere rightly demand ever more content moderation. According to the World Bank, more than 5 million people already offer to work remotely on online marketplaces. Queries received on websites can often be handled by algorithms, but not always. Questions with no simple answer have to be routed through humans and, of course, humans will still be needed to train algorithms.​
 Nevertheless, technology, artificial intelligence and automation will release thousands of people from their current jobs. This will be happening just when the ageing population and medical advances are creating greater and greater demand for better healthcare and social care. My main point this afternoon is this. The greatest challenge we face is how we train those people whose jobs are being taken over by technology for the health service and social services, where they will be increasingly desperately needed.</t>
  </si>
  <si>
    <t>Fourth Industrial Revolution debate in Commons Chamber</t>
  </si>
  <si>
    <t>I beg to move,
 That this House acknowledges that the UK is in a strong economic position to take advantage of the Fourth Industrial Revolution; welcomes the view of the World Economic Forum that fusing physical, digital and biological technologies can promote further economic growth; notes that small and medium-sized businesses across the country contribute invaluable expertise and market leadership; and calls upon the Government to continue introducing and supporting policies that keep the UK at the forefront of this revolution in the future.
 I thank the hon. Member for Hove (Peter Kyle) and other Members across the House for supporting my application for the debate, and the Backbench Business Committee for giving me the opportunity to bring the motion before the House. I believe that this is the first time that the topic has been debated in the Chamber.
 Two hundred and fifty years ago, the world’s first industrial revolution began here in Britain. New engines driven by coal and steam made manufactured goods and allowed them to be transported across the country on new railways, roads, bridges and viaducts, heralding a new era of British industrial strength.
 Now, 250 years later, after two further industrial ages, driven first by electricity and then by electronics and the internet, we stand on the cusp of a new, fourth, industrial revolution. Since the turn of the century, we have witnessed an unprecedented fusion of technologies that blurs the traditional boundaries between the physical, digital and biological spheres. This fourth industrial revolution is now accelerating, characterised by an exponential increase in automation, digital connectivity and technological innovation. Breakthroughs and new products in fields such as artificial intelligence, advanced robotics, the internet of things, driverless cars, drones, 3D printing and nanotechnology, to name but a few, have captured the imagination of the public and the attention of policymakers.
 This revolution offers significant economic growth and productivity advantages to the countries that seize those corresponding opportunities, as well as new jobs, lower prices, more competition and greater product choice for consumers. These technological advances will also disrupt almost every industry in every country and pose profound economic, political and social challenges, especially to countries and communities that are unprepared or unresponsive.
 At the global level, the World Economic Forum has taken the lead in exploring this issue. Indeed, the 4IR, as it has become known, was the theme at its annual meeting this year in Davos. At a national level, however, we in this House have a key role to play by leading the debate, understanding the opportunities and challenges, and making the 4IR a success for Britain. The fact that we have a new Government Department and new Minister recently in place, and a new industrial strategy, makes today’s debate all the more timely and relevant.
 My view on the issue is clear. Britain is in a global race for economic success and we must actively seize the opportunities presented by the 4IR to drive economic growth, proactively shaping and harnessing the technological and social changes that it brings for the nation’s benefit. Britain can and should develop an ​early economic comparative advantage to become a world leader in the new 4IR global economy, but to do this, we must take a proactive, free market approach to policy formulation, and prepare for the impact of disruptive technologies, not just react to them. Put simply, we must make mastering the new 4IR a key part of the Government’s industrial strategy. Just as Britain launched the first industrial revolution 250 years ago, it can and must lead the new 4IR in this new century.
 To understand the scale of the innovation that is taking place on a practical level, we should consider for a moment some of the new products and services that are already transforming the way we live and work. The 4IR’s key technological advances are pervasive digital connectivity, widespread automation, and advanced computer software based on machine learning and artificial intelligence techniques. All these give rise to a range of economically disruptive products and services, including driverless vehicles, robotic manufacturing and 3D printing. This shift from the simple digitisation of information that is so characteristic of the third industrial revolution to a fusion of technologies that will help businesses, streamline production, lower costs and deliver new products is truly revolutionary.</t>
  </si>
  <si>
    <t>My Lords, I thank the noble Lord, Lord Clement-Jones, who introduced this interesting debate; of course, I recognise his authority and his newfound expertise in artificial intelligence from being chairman of the Select Committee on Artificial Intelligence. I am sure that he is an expert anyway, but it will only increase his expertise. I thank other noble ​Lords for their contributions, which raise important issues about the increasing use of automated decision-making, particularly in the online world. It is a broad category, including everything from personalised music playlists to quotes for home insurance and far beyond that.
 The noble Lord, Lord Stevenson, before speaking to his amendments, warned about some of the things that we need to think about. He contrasted the position on human embryology and fertility research and the HFEA, which is not exactly parallel because, of course, the genie is out of the bottle in that respect, and things were prevented from happening at least until the matter was debated. But I take what the noble Lord said and agree with the issues that he raised. I think that we will discuss in a later group some of the ideas about how we debate those broader issues.
 The noble Baroness, Lady Jones, talked about how she hoped that the repressive bits would be removed from the Bill. I did not completely understand her point, as this Bill is actually about giving data subjects increased rights, both in the GDPR and the law enforcement directive. That will take direct effect, but we are also applying those GDPR rights to other areas not subject to EU jurisdiction. I shall come on to her amendment on the Human Rights Act in a minute—but we agree with her that human beings should be involved in significant decisions. That is exactly what the Bill tries to do. We realise that data subjects should have rights when they are confronted by significant decisions made about them by machines.
 The Bill recognises the need to ensure that such processing is correctly regulated. That is why it includes safeguards, such as the right to be informed of automated processing as soon as reasonably practicable and the right to challenge an automated decision made by the controller. The noble Lord, Lord Clement-Jones, alluded to some of these things. We believe that Clauses 13, 47, 48, 94 and 95 provide adequate and proportionate safeguards to protect data subjects of all ages, adults as well as children. I can give some more examples, because it is important to recognise data rights. For example, Clause 47 is clear that individuals should not be subject to a decision based solely on automated processing if that decision significantly and adversely impacts on them, either legally or otherwise, unless required by law. If that decision is required by law, Clause 48 specifies the safeguards that controllers should apply to ensure the impact on the individual is minimised. Critically, that includes informing the data subject that a decision has been taken and providing them 21 days within which to ask the controller to reconsider the decision or retake the decision with human intervention.
 I turn to Amendments 74, 134 and 136, proposed by the noble Lord, Lord Clement-Jones, which seek to insert into Parts 2 and 3 of the Bill a definition of the term,
 “based solely on automated processing”,
 to provide that human intervention must be meaningful. I do not disagree with the meaning of the phrase put forward by the noble Lord. Indeed, I think that that is precisely the meaning that that phrase already has. The test here is what type of processing the decision having legal or significant effects is based on. Mere human ​presence or token human involvement will not be enough. The purported human involvement has to be meaningful; it has to address the basis for the decision. If a decision was based solely on automated processing, it could not have meaningful input by a natural person. On that basis, I am confident that there is no need to amend the Bill to clarify this definition further.
 In relation to Amendments 74A and 133A, the intention here seems to be to prevent any automated decision-making that impacts on a child. By and large, the provisions of the GDPR and of the Bill, Clause 8 aside, apply equally to all data subjects, regardless of age. We are not persuaded of the case for different treatment here. The important point is that the stringent safeguards in the Bill apply equally to all ages. It seems odd to suggest that the NHS could, at some future point, use automated decision-making, with appropriate safeguards, to decide on the eligibility for a particular vaccine—</t>
  </si>
  <si>
    <t>Social Mobility (Wales) debate in Westminster Hall</t>
  </si>
  <si>
    <t>Chris Evans</t>
  </si>
  <si>
    <t>I absolutely agree. In some cases we have to intervene family by family, but it is a huge undertaking in terms of human resources and financial investment. As we saw under Labour Governments between 1997 and 2010, when we have the will we can reduce child poverty, and we did. I do not want to paint a picture of my constituency as all doom and gloom. I absolutely hate it when people talk us down. How can we attract high-quality jobs when we keep telling people we are dependent on soup kitchens? In Islwyn—Mrs Moon, you will know as a member of the Defence Committee—we have General Dynamics creating high-quality, high-skilled jobs. That is the future, but we have to do three things.
 The one thing we have not talked about in this debate is entrepreneurship. Our future will not depend on the public sector. If we are to create high-quality jobs, they have to come from within Wales. But I will say this. How many people in this room—will the Minister accept this?—know how to go about setting up a business and how to deal with VAT and human resources? How many people spoke to anybody in school who said to them, “Business could be the way forward for you”? Think about it. We talk all the time about academics. The most famous entrepreneurs in this country—Lord Sugar of “The Apprentice”; Duncan Bannatyne of “Dragons’ Den”—share one thing in common. Not one of them has a single qualification between them, but they all managed to build companies that employ thousands of people, bringing wealth to this country.
 I have talked to the Federation of Small Businesses. Business is vital. We have 250,100 active businesses in Wales with a combined turnover of £117 billion; 95% are micro-businesses employing nine people. Large businesses make up only 0.7% but employ 38% of the workforce. We need to go into schools to encourage enterprise. We need entrepreneurs to talk to our schoolchildren. If we think that that cannot be done, just look at the viewing figures for “Dragons’ Den” or “The Apprentice”. One of the most viewed programmes at the weekend was the final of “The Apprentice”. People see business as something exciting that they can get involved in, but it cannot be on the other side of a television screen. Someone, whether it is Lord Sugar or a local entrepreneur or employer, needs to come to schools to tell people about their experiences.
 We should ask ourselves about the way we teach children. It is no good saying we have a GCSE pass rate of 60%. What about the other 40%? I have to ask about the way we teach our children not only in Wales but all over the country. We know from academic studies that people learn in four different ways, yet we teach people only in one way: the teacher in front of the class teaching the kids. Some kids will flourish, but others will not. We therefore have to look at the way people learn. We have so many opportunities. In years to come, traditional exams will not be the measure.
 I recently visited the Man Group, an investment company that is investing in artificial intelligence. It told me that it now wants graduates with degrees in machine learning. The graduate entry level salary for ​that is £60,000. Most of its graduates will have been to Oxford. We should teach kids coding and similar skills from an early age, because the future will be automation and artificial intelligence. My son Zachariah is 10 months old, and he will probably do a job that I have never heard of. We must start teaching kids the core skills in school. The issue goes back to what my hon. Friend the Member for Ellesmere Port and Neston (Justin Madders) said: we need mentors in schools, to teach people about those things.
 My hon. Friend the Member for Torfaen (Nick Thomas-Symonds) talked about the 1944 Butler report and the tripartite system. We have neglected technical skills. I believe that people voted for Brexit because of fear of immigration. Those migrants will not now come in. We need to invest in technical education, and that needs to come from the Government, but we need to make sure that technical qualifications involve the same level of attainment as a degree. Not everyone is academic; some people are good with their hands.</t>
  </si>
  <si>
    <t>Education and Society debate in Lords Chamber</t>
  </si>
  <si>
    <t>My Lords, like other speakers, I am grateful to the most reverend Primate the Archbishop of Canterbury for his leadership in this debate and in much else.
 I speak this afternoon from three perspectives: as the bishop of a diocese with more than 280 church schools, both primary and secondary, and that number is rising; as a member of your Lordships’ Select Committee on artificial intelligence, which has been a fascinating enterprise; and as a grandfather with three, as yet unsuspecting, grandsons who will enter the education system in the next year or so. The eldest is two and a half and the youngest is just three months. Those grandsons will grow up in a different world. They will probably never drive or own cars; they will interact with screens and machines from an early age, something which is already happening; they will need to know how to set boundaries around their online lives; and their working life and their leisure will be more different from mine than my own is from my grandfather’s.
 As the noble Lords, Lord Baker and Lord Puttnam, said, the most reliable estimates indicate that between 20% and 40% of current jobs will simply no longer exist when those children leave school, disproportionately affecting current areas of deprivation. The life script of education followed by work followed by retirement, which has applied since Victorian times, simply will not apply any longer. Their school years are therefore essential, beginning next year, to helping them to prepare to live purposeful and productive lives not confined to paid employment and in the formation of their character and values in a digital world, as well as laying the groundwork for lifelong education and learning.
 As the most reverend Primate and others have said, we are living through an unprecedented digital revolution, which will impact heavily. It will have extraordinary implications for the range of skills that today’s children ​and young people will require in every aspect of their lives. It is essential to set an ethical digital education at the very heart of the curriculum for the future. Knowledge and skills will not be enough—we are only beginning to glimpse the shifts required.
 There has been a major reboot in the teaching of computer sciences in schools just in the last three years, which is wholly welcome but clearly just the beginning. I spoke with local secondary school teachers and a university head of department yesterday. They all believe that this is a real success story: the curriculum is more engaging and problem centred; the aspirations are higher; and there are many pockets of excellence, including, I am glad to say, in my own diocese.
 However, the recent Royal Society report on completing education in schools, published just a few weeks ago, reveals that we have only just begun to set things right. Computing education, we read, is patchy and fragile. Its future development and sustainability depend on swift and co-ordinated action by Governments, industry and non-profit organisations. The Royal Society reports that a majority of teachers are teaching an unfamiliar subject without adequate support and upskilling. Teacher training and recruitment are uneven and behind their targets. I agree with the noble Lord, Lord Baker, about extending ethical computer and digital education to 16 at least, and with the noble Lord, Lord Rees, on the need to retain breadth all the way through our school and university system. I can still remember having to choose, aged 16, between mathematics and Greek for an A-level subject.
 In the recent Budget, the Government indicated that major investment in the teaching of digital skills and computer science will be forthcoming. It is very considerable: £406 million for maths and technical education; £84 million to train 8,000 computer science teachers, trebling their number by the end of this Parliament; and a new centre for computing education. The Government’s new industrial strategy identifies four grand challenges, of which the first is to put the UK at the forefront of artificial intelligence and the data revolution. Education and skills are vital in meeting this goal. But this digital education must be set clearly in the context of ethics and values, and the ethics and values we are commending today must be at the heart of our digital education. The scope of PSHE must include the digital challenges children and young people are facing: how to set boundaries to preserve your identity; how to recognise signs of addiction; how to behave with wisdom in a digital world, as the noble Baroness, Lady Fall, reminded us; how to build human relationships alongside followers; and how to develop the inner force to counter, as the noble Lords, Lord Giddens and Lord Cormack, said, the very dark side of the digital world.
 I ask the Minister to comment on the following three questions. What plans do the Government have for the teaching of ethics as part of the computer science curriculum in an integrated way? What plans do they have for the integration of digital questions into the broader character and values education offered in our schools? Have they given consideration to a Cabinet-level post of a Minister for digital development to offer leadership across government in such a critical sector? Such is the scale of the change required.​</t>
  </si>
  <si>
    <t>NHS: Healthcare Data debate in Lords Chamber</t>
  </si>
  <si>
    <t>My Lords, I too join others in thanking my noble friend Lord Freyberg for securing this important debate and the thoughtful way in which he has introduced it. In so doing, I declare my interests as professor of surgery at University College London, chairman of UCLPartners and an active biomedical researcher who has had the privilege, for many years, to use patient data as part of my programmes.
 We have heard that data has been and will continue to be fundamental, not only to the delivery of healthcare but to biomedical research. There will be greater and greater demand for high-quality data. As a result of the changing demographic and the increased requirement for resources to deliver healthcare, there are now demands from those who provide healthcare services and those who pay for them to have data that informs how those ​resources are appropriately used. There is, of course, the advent of personalised medicine: the opportunity to understand far more about the individual and to better characterise the disease at a genetic and protein level—in occlusion to understanding better the characteristics that drive disease outcomes—and so start to tailor care. This is increasingly complicated because patients have multiple comorbidities and are exposed to many different treatments and interventions, making achieving a good result for the individual patient much more complex overall.
 Then as we see in so many areas of technology, advances in artificial intelligence and machine learning will provide remarkable opportunities to apply those novel sciences to diseases and therapies to improve clinical outcomes and drive the more efficient use of healthcare resources. However, tremendous challenges attend the question of how data can be appropriately marshalled in the future to improve clinical outcome, to improve the welfare of patients and to drive the more efficient use of healthcare resources.
 Noble Lords who have already spoken in this debate have identified many of the issues but one of the most important is the quality of available data. A huge amount of data is generated every day as healthcare is delivered up and down the country. If you take a simple example of an ultrasound scan of the heart—echocardiography—each echocardiogram generates about two gigabytes of data. With 1.2 million echocardiograms performed every year that is some petabytes of data, which is a remarkable amount just for a single test. If you look at the 10 most important imaging investigations in the NHS, some 17 million CT scans, MRIs and ultrasounds are performed every year. The volume of data is astounding, but much of the quality is poor. Is the Minister content that sufficient resource is being applied at a local level in NHS trusts and organisations up and down the country to ensure that high quality data is secured and that it is properly curated and marshalled in such a way that it can be applied for the benefit of patients and to broader research opportunities?
 Beyond data quality there is the question of the skills required to drive this data revolution in healthcare. Data scientists are required in many different domains of modern human endeavour other than healthcare; therefore, healthcare organisations and research organisations will need to compete for those data scientists—that remarkable interface between mathematics, statistics and computational science. Is the Minister content that we have a strategy of education and skills development for health data so we will have skilled individuals available to drive the data science revolution in healthcare in the years to come?
 Other skills sets will also be required. We will need skills to address the ethical questions, not only in terms of how data is used beyond improving an individual’s care, but whether using artificial intelligence and machine learning to make clinical decisions is ethical. We will need skills to develop the regulatory framework that allows for a much broader use of data for the delivery of care, and regulation of how that data is used to drive a research agenda and, as we have heard, broader commercial opportunities? Then there is the need for legal skills to ensure that—on a national ​level or individually by NHS organisations—the contracts and agreements that are entered into provide long-term benefit for the NHS and the nation.
 Finally, there is the important question of trust. As we have heard with care.data, well-meaning and legally airtight initiatives to drive a broader opportunity to marshal data in the NHS failed because they failed to gain a social licence. How do we ensure that there is public trust with regard to the accumulation of more and more data and the application of that data for individual and broader societal benefit? How do we ensure that there is a consensus that data may be used beyond the individual and the health service delivery mechanisms to drive a broad research agenda and some of the other opportunities for wealth creation in our country? Are Her Majesty’s Government satisfied that they have addressed these issues sufficiently vigorously at the beginning of this important journey?
 We have had the good fortune in our country over many decades to lead many revolutions in healthcare, be it in the area of in vitro fertilisation, transplantation or, more recently, mitochondrial DNA therapy. All of those have required very careful consideration in this Parliament of ethical, legal and regulatory issues and a firm commitment from Government to drive forward communication to ensure public trust and confidence.</t>
  </si>
  <si>
    <t>Lord St John of Bletso</t>
  </si>
  <si>
    <t>My Lords, I join in the thanks to my noble friend Lord Freyberg for introducing this very topical debate. I am grateful to the Library for the very useful research note we received. I also join in the congratulations to the noble Lord, Lord Bethell, on a fine maiden speech. We all respected his late father for his many campaigns.
 I was fortunate, like the noble Baroness, Lady Rock, to be a Member of your Lordships’ Select Committee on Artificial Intelligence. A major conclusion of our report was that one of the biggest beneficiaries of the effective use of AI and data will be the healthcare sector and obviously the National Health Service.
 As my noble friend Lord Mitchell mentioned, data is the new oil and is the fuel of artificial intelligence and the fourth industrial revolution. Clearly, the considerations of privacy, public trust and recent breaches of data security are of widespread concern and need to be properly addressed. But big data, if it is fully embraced, has the potential to provide huge advances in improved treatment, risk mitigation and—a point that has not been mentioned by other speakers—cost savings to the National Health Service.
 It is encouraging that the Government have identified AI and data as one of the United Kingdom’s four great challenges in the industrial strategy. Today, we measure the human body in several metrics: heart rate, blood pressure, temperature and glucose levels. I do not profess to have any medical expertise, but it is well known that we have about 10 trillion cells in the human body and, with the advances in AI and technology, we can now measure the quantified self with data streams using wearables such as Fitbits and Apple watches, ​heart rate monitors and others. Many believe that, within 10 years, we will be able to instrument almost every cell in the body in real time.
 We are increasingly moving from a world of reactive health to preventive health. Analysing much of the healthcare data from the NHS offers huge opportunities in preventive medicine. It is well known that there is no central database for medical records within the NHS, which highlights the need for more interoperability of health information systems. I was interested in the GMC report last year which highlighted a significant step change in the UK healthcare data landscape from the 26 research centres. While identifiable medical records are rightly strictly regulated, there is potential—a point made by the noble Viscount, Lord Bridgeman—to anonymise more data, which would prevent data scientists from breaching privacy laws. We have the biggest pool of healthcare data possibly in the world within the NHS. Apart from the obvious benefits of the primary use of healthcare data within the NHS, there are the secondary uses outside the NHS. We could radically reduce the cost of healthcare using preventive diagnosis—a very important point. By way of example: within five years, many believe that, with the effective use of data, we could tackle almost every type of cancer through early detection. Yesterday, I had lunch with Salim Ismail, the founding chief executive of Singularity University, which brings together the top experts in the fast-moving technologies around the world. He believes that the NHS could go from spending an average of £250,000 per patient down to £50,000 in the next 10 years. This is profound.
 In the history of mankind, we have never seen so much intensity of innovation—from solar energy, autonomous cars to drones to biotech and genomics, to neuroscience breakthroughs and many other disruptive technologies. With access to more data we are now on the brink of understanding and solving some of the major mental diseases such as Alzheimer’s, Parkinson’s and dementia. Using technologies with the benefit of large datasets, such as FUS—focused ultrasound—could revolutionise the treatment of many illnesses non-invasively. We need to shift legacy mindsets to embrace new ideas. By embracing blockchain technologies we could dramatically reduce the cost to the public sector of healthcare. Time restricts me from elaborating on the benefits of blockchain, but I was encouraged by the recent reply that the Minister gave me to an Oral Question that the Government were embarking on a number of pilot studies looking at these benefits.
 I hope that more can be done to promote and accelerate the analysis of large datasets within the NHS. By doing this, the United Kingdom has the potential to be a global leader in health and wellness in the 21st century.</t>
  </si>
  <si>
    <t>Lord Mitchell</t>
  </si>
  <si>
    <t>My Lords, I declare an interest as a shareholder in Sensyne Health plc, whose business is in medical artificial intelligence. I thank my noble friend Lord Freyberg for sponsoring this debate and for his truly excellent speech. He and I have been working closely together on this project for the past few months.
 I very much enjoyed the speech by the noble Lord, Lord Bethell. He says he is a campaigner. I believe him, and I am a campaigner too so perhaps we can campaign together. I also thank Future Care Capital, which has been very supportive throughout, particularly Annemarie Naylor, who has kept me in line and continually encouraged me on this project.
 My words today can be summed up very simply: I want to put as much pressure as I can to ensure that the huge potential value of our medical health records is channelled back to our NHS. I want that value to be maximised. In a letter to me in the final stages of the ​Data Protection Bill, and following some pretty intense lobbying, the Minister included the following sentence:
 “We want to examine how we can maximise the value of the data for the benefit of the NHS and those who use and pay for it”.
 I fought hard to have the words “maximise the value” inserted into that sentence, but I now read and detect that his department is looking to conclude commercial arrangements that are “fair” to all parties. I do not want to nitpick, but “fair” is a serious dilution of “maximise”. It is a soft, woolly word through which the international giants will drive a coach and horses. “Maximise” is strong and unambiguous. So I ask the Minister again: will commercial contracts between NHS trusts and private enterprise be maximised, as I would hope, or simply fair, which would benefit only big tech and big pharma?
 When the Bill was passing through your Lordships’ House, it was frequently mentioned that data is the new oil—on Tuesday, no less a figure than the most reverend Primate the Archbishop of Canterbury described data as more valuable than gold—and there can be no doubt that medical records are probably the most valuable data of all. By sheer chance, we find ourselves sitting on a treasure trove of rich patient data. That is because the NHS goes back to 1948, and uniquely in the world it possesses tens of millions of patient records. On top of that, we have a diversified population, which makes these records even more valuable. Many authorities I have spoken to value this data as being worth billions of pounds.
 Artificial intelligence, coupled with machine learning and complex software, can now produce algorithms that, together with highly professional supervision, are able to predict clinical issues quicker and much more accurately than has previously been the case. Every physician will tell you that the sooner potential patient issues are diagnosed, the more likely it is that there will be a successful outcome. Analogies are always tricky but I cannot help thinking about the North Sea oil exploration and discoveries, which have proven so beneficial to our economy since the 1980s. In oil, there are parallels with NHS medical records. In its natural state oil is crude and hard to capture, but with commitment and huge investment the sticky, viscous liquid can be turned into petroleum products. So it is with medical records. The data is incomplete, scrappy and located in hospitals up and down the country. It too needs to be mined and refined, but with major investment that can be done.
 I have pushed hard for the setting up of a sovereign health fund into which the proceeds of income generated from the licensing of NHS medical data records can be placed. I know the thinking is more towards a regional approach, but I shall add a caveat. We can already see the digital companies crawling all over NHS trusts. It is evident that these trusts have been outnegotiated. At Moorfields, they entered into a barter agreement with DeepMind. They failed to realise that the real value is in the algorithms produced, which are coveted by healthcare providers, pharmaceutical companies and health insurance companies around the world. This is where the value is—in the worldwide intellectual property. Big tech knows it; the NHS does not. A sovereign health fund would develop a pool of ​commercial, clinical and digital expertise, able to negotiate head-to-head with the global companies. It would maximise value.
 We have a fantastic opportunity to generate major income for the NHS. To succeed we need courage. Will the Minister and his department be brave and bold enough to ensure that our NHS gets the maximum value it deserves?</t>
  </si>
  <si>
    <t>https://hansard.parliament.uk/search/Contributions?endDate=2018-10-31&amp;searchTerm=%22Artificial+Intelligence%22&amp;startDate=1800-01-01&amp;page=8</t>
  </si>
  <si>
    <t>I note with respect, Mr Speaker, that you are wearing the same badge as I am, and I therefore hope you will join me in wishing the NHS a very happy birthday. That, of course, is also relevant to the construction sector deal, because the NHS is responsible for a large amount of construction.
 With permission, Mr Speaker, I will make a statement in response to the Government’s publication of the sector deal for construction. Sector deals, in which industries are invited to come forward with plans for their future, embody the ethos of our collaborative approach. They show how industry and the Government, working in partnership, can boost the productivity and earning power of specific sectors. We have already struck ambitious deals with the artificial intelligence, life sciences, automotive and creative industries sectors, and the nuclear sector deal was announced last week. We look forward to building on that in the months ahead.
 In keeping with the ethos to which I have referred, today’s deal represents a joint vision agreed by the Government and the construction sector which aims to transform the sector’s productivity through innovative technologies and a more highly skilled workforce.
 Construction underpins our economy and society. Few sectors have such an impact on communities across the UK, or have the same potential to provide large numbers of high-skilled, well-paid jobs. The construction sector, encompassing contracting, product manufacturing and professional services, had a turnover of about £370 billion in 2016, and employs 3.1 million people. Given its size and importance, the sector has a vital role to play in achieving the vision set out in our industrial strategy: strengthening the foundations of our economy, and achieving the grand challenges of putting the UK at the forefront of the artificial intelligence and data revolution, maximising the advantages from the global shift to clean growth, becoming a world leader in the future of mobility, and meeting the needs of an ageing society.
 We are in the early days of what is one of the greatest construction programmes in our history, from delivering more affordable and safer homes in places where people want to live, to major infrastructure projects such as Crossrail and the third runway at Heathrow. This infrastructure pipeline represents more than £600 billion over the next decade, including at least £44 billion for housing. The pace of that change, and its size, demands a construction sector that is the best in the world, and today’s deal sets out to make that a reality.
 First, the sector and the Government are making a joint £420 million investment to develop and commercialise digital design and offsite manufacturing technologies. We aim to reduce the cost of new buildings by a third, and to halve the time taken to deliver them. That will ensure that we get value for money from the Government’s national infrastructure and construction pipeline. The current projections are for about £600 billion of public and private investment in infrastructure over the next 10 years, as well as a doubling of expenditure on ​economic infrastructure in the decade to 2022-23. The investment will also support the Government’s aspiration to deliver 1.5 million new homes by 2022.
 Secondly, we will ensure that the construction sector is able to attract, train and retain the workforce that it needs both now and in the future, as it meets the demographic challenge of a workforce in which nearly a third of workers are over 50. That includes working with the Construction Industry Training Board to ensure that there is a strategic focus on future skills needs, and to increase significantly the number of approved apprenticeship standards. The sector will also aspire to increase the number of apprenticeship starts to 25,000 a year by 2020, and will work with professional institutions and the higher and further education sectors to ensure that all those training for or working in the industry are able to develop and increase their skills.
 Finally, to ensure that the construction sector is home to more sustainable, profitable businesses, the standard business model needs to change to one that is based on strong integrated supply chains and higher levels of collaboration. Key to that is a boost in the sector’s exporting capability, driven by our new investments in digital and manufacturing technologies to make the most of a market that is estimated to be worth £49 trillion between now and 2030. We will also ensure that construction firms have better access to the capital that the industry needs to invest and grow. That will include taking account of existing funding streams and the conclusions of the patient capital review, which aims to increase the availability of long-term finance to innovative firms.
 History shows that the business community is best placed to identify what firms really need, and the Government will be there to support them. Sector deals rely on committed and visionary leadership. I therefore thank Andrew Wolstenholme, the sector deal champion, and the whole Construction Leadership Council, without whom this ambitious deal would not have been possible. After the statement I shall be visiting Battersea power station, where I will meet the leading members of the sector who have been so influential in bringing the deal to fruition.
 The sector deal will drive economic growth, create well-paid, highly-skilled jobs in every part of the UK, and improve lives across the country. It represents a shared commitment to achieve those goals by establishing a strategic partnership between the Government and the sector, which we will seek to strengthen in the years ahead.</t>
  </si>
  <si>
    <t>I am very grateful to my right hon. Friend for giving way. I entirely accept that this Bill is just the starting point, but I think he is missing the point that I am trying to make about what starting with this language—with just the word “safely” and no reference to wider considerations—will do to his successors.
 There is no point in having the Secretary of State empowered to make a list unless Secretaries of State are actually going to make lists. There is no point in empowering them to make lists of automated vehicles unless those lists are going to relate to automated vehicles. Those automated vehicles will have artificial intelligence built into them; they cannot be automated otherwise. Therefore, the Secretary of State, who is making the list in the first place, which this Bill provides for—not some other Bill, but this Bill—will be constrained by the terms that the Bill sets for what basis they can use to make the list. That is why the shadow Minister has raised questions about the criteria, and why we are having this debate in the first place. Surely, therefore, we need to empower—I am not suggesting that we in any way oblige—later Secretaries of State to consider, inter alia, whether the machines that they are putting on the list are actually murderously safe or good and safe machines. At the moment, they can decide only whether it is a safe machine. If it happens to be safe in the sense in which Stalin could “safely” eliminate large sections of his population, the poor old Secretary of State would, as I construe it—the Minister has not given us any indication that he has had advice to the contrary—be prevented from—</t>
  </si>
  <si>
    <t>CBRN Capability debate in Commons Chamber</t>
  </si>
  <si>
    <t>We need to invest in our defence capabilities against changing and emerging threats in warfare, including the unchecked use of lethal autonomous weapons. Has the Secretary of State seen last week’s House of Lords report on artificial intelligence, which concludes that the UK’s definition of lethal autonomous weapons is
 “clearly out of step with the definitions used by most other governments”.
 That makes it harder to reach an agreement on regulation, so will he commit to reading that report and revising the definition?</t>
  </si>
  <si>
    <t>Serious Violence Strategy debate in Commons Chamber</t>
  </si>
  <si>
    <t>Mr Ben Wallace</t>
  </si>
  <si>
    <t>I absolutely support our forcing these outlets to take this material down where we can. I met Google and YouTube this morning to discuss exactly that subject. The challenge around the world on videos and YouTube stuff is not on cases where a clear crime is involved, such as bomb-making manuals or child abuse; it is where companies—often based abroad—decide that our version of incitement or extremism is not their version of it. That is where we have to look at all alternatives. That is what the announcement at the weekend on the consultation by the Department for Digital, Culture, Media and Sport was about. We have to have a proper collective discussion and ask, “Where do we start and stop? How do we draw a line about what is freedom of speech, what is incitement and what is violent extremism?” That is not as straightforward as people say. However, 98% of violent extremism on those internet platforms is being taken down within 24 hours and some of it is being taken down within two hours. We are pushing for this to happen even quicker, through using artificial intelligence and machine learning to recognise those issues. We want these companies to put more of their resources into that, to make sure these things are taken down. I also want them to report this content when they take it down so that our police and agencies can do something about it.</t>
  </si>
  <si>
    <t>UK Digital and Tech Industries debate in Westminster Hall</t>
  </si>
  <si>
    <t>It is a pleasure to serve under your chairmanship, Ms McDonagh. I congratulate the hon. Member for St Albans (Mrs Main) on securing this important debate.
 A couple of months ago I was in this Chamber debating ethics and artificial intelligence, and I suggested a code of ethics for people working in data, perhaps to be named the Lovelace code of ethics. I was delighted, two months later, to see that the Nuffield Foundation recently set up an Ada Lovelace Institute to look into data ethics. That is a think-tank with £5 million of investment, so I have new respect for the power and reach of Westminster Hall debates.
 I was also delighted to see the House of Lords report on artificial intelligence on Monday. It is right for Parliament to discuss those new technological frontiers. In fact, they should be at the forefront of our debates. I want to touch briefly on data, accountability, skills and inequality. There is a huge issue about who owns our data. ​The new general data protection regulation is welcome in helping to give consumers control. When I was Consumer Affairs Minister, a fledgling project called “midata” was all about the principle that people’s data should be their own; if they wanted it from companies, they should be able to get access to it in a machine-readable format, so that it could be used for their benefit.
 The world has obviously moved on somewhat in five years, and that was a fledgling effort, but the issue of data as currency will become more important in years to come. The Consumer Rights Act 2015 recognised that data could be treated as consideration: if someone had exchanged their data to get a product, they should still have some consumer rights and protections, for example if the product damaged their equipment. The business models that we are talking about in the tech sector require a greater level of consumer choice and transparency about the transaction that people make when they hand over data. The current model is one where people give their data away willy-nilly for free services, often with little control for the individual. In the future, initiatives such as private data accounts could be a mechanism giving people more control over their data. I am interested not just in whether the public sector can monetise large data sets, but in whether individuals might be in a position to have their own data monetised much more explicitly.
 As for accountability, there have been all sorts of scandals, from fake news to online abuse, and the polarisation of debate coming from social media companies. Yet Facebook is only 13 years old, and Twitter, Snapchat and Instagram are all younger, so perhaps it is no surprise that innovation has outstripped regulation in that area. However, those platforms are changing much about society and need to be held to account. Many of those companies have huge monopoly power, and the network effect makes that almost automatic and inevitable for new platforms that are set up, but I do not think the Competition and Markets Authority has yet grappled sufficiently with the issues. The European Commission is perhaps one of the few organisations to have been able properly to stand up to those corporate giants, whether on tax, data issues or competition.
 We need to do more about skills, in schools and through retraining. I agree with the hon. Member for Bristol North West (Darren Jones) about diversity in the technology workforce and that situation leading to bizarre decisions, because it is even less representative than most other sectors. I also agree about constraints on skilled workers coming to the UK. That is a problem that I fear will get worse after Brexit. We have just seen the cap for tier 2 visas for skilled workers from outside the European Economic Area and Switzerland reached for an unprecedented fourth month in a row. Until last December, that quota had been reached only once. There is an concern about whether companies in the UK can get the skills they need. I declare an interest as a very minor shareholder of a data start-up, Clear Returns, on whose board I served while I was out of Parliament. I can attest, from that experience, to how difficult it is for tech companies to get access to the skills of data scientists and analysts that they need.
 Finally—I am conscious of the time, Ms McDonagh—I want to speak about inequality. Inequality in technological skills needs to be addressed, as does inequality in access to broadband in different parts of the country. I am still ​astonished that a new development in my constituency, which was built in the last few years in Woodilee, does not have adequate broadband. That was entirely predictable, and I have written to Ministers about it. There is also a wider issue of the huge opportunities that technology provides for solving problems in society, and the real risk that that will entrench existing inequalities, particularly economic ones. If we do not do something about it, those with capital to invest in tech companies will be those who reap the rewards. Instead, we should be using automation to take drudgery out of jobs and strenuous heavy lifting out of the care sector, so that we leave more time for humanity and for those job areas to which we as individuals can contribute with creativity and higher skills.
 We must also allow people to build more relationships outside work. Given the way that taxation works with the larger, global tech companies, and the way that the benefits will be accrued, I fear that we could risk driving serious increases in inequality, and that those who lose out by losing their jobs will not be compensated in appropriate ways. That risks division in wider society more generally.
 I know that we have little time in this debate, so I will bring my remarks to a close, but I hope I have flagged up some key issues that the House will return to when discussing these matters, which I hope we will do more often in future.</t>
  </si>
  <si>
    <t>The NHS debate in Lords Chamber</t>
  </si>
  <si>
    <t>Baroness Finlay of Llandaff</t>
  </si>
  <si>
    <t>My Lords, the noble Lord, Lord Darzi, in his superb opening speech, reminded us that we must not forget what the alternatives to the NHS look like, when whole tranches of the population cannot pay for care. As Bevan said:
 “The field in which the claims of individual commercialism come into most immediate conflict with reputable notions of social values is that of health”.
 It is said that you cannot know where you are going unless you know where you have come from. Our roots go back far. Lady Beatrice Webb led the 1909 minority report of the Royal Commission on the Poor Law, which called for a unified medical service. Beveridge, himself a researcher for the minority report, recognised the influence of that on himself. Then Bevan, in an inspired political appointment, took on the medical resisters, and we all celebrate the benefit from their defeat.
 My interests go back more than four and a half decades, working fully in the NHS. I am grateful to all the patients I have looked after, who have taught me so ​much and enriched my life. It is a two-way process, and it is has been an honour and privilege to work with them.
 In Bevan’s book In Place of Fear, he wrote:
 “Preventable pain is a blot on any society. Much sickness and often permanent disability arise from a failure to take early action”.
 By embracing artificial intelligence, we now have amazing opportunities for early action: we can decrease error, diagnose sepsis, acute kidney injury and melanomas, use CT and MRI to diagnose cancers, and so much more. The horizons are expanding before us. In my own cancer centre we are using virtual reality to help patients understand what is happening to them. Yesterday, at the Bevan Commission international conference—I declare my interest as a commissioner—artificial intelligence was seen as key to reducing error but was not expected to replace clinical roles in the next 10 years.
 The latest paper from the Bevan Commission stresses the need for social support and social change. This week, Vaughan Gething, the Minister in the Welsh Assembly, has announced plans for Wales to be the first “compassionate country”. Across society, we must all take responsibility. Loneliness is a killer.
 We must recognise the unique value in each individual and harvest it, recognising that adverse childhood experiences result in poor physical and mental health in adulthood, and take responsibility. For these children, the most important factor in their future is a stable adult in their lives.
 Social care prevents some problems and delays others. It does not substitute for, or replace, life-saving technology or highly complex interventions when we need them.
 We need a huge shift in controlling data. Patients should be able to access all their data. The OpenNotes trial found that 99% of patients and 75% of doctors want to continue with open access.
 Bevan said that we would be in a state of constant change, and we are. We must look forward. We must not carry on squeezing until the pips squeak, but we must value care, science and vocation in our staff, so that in 70 years’ time we can meet the greatest need without the threat of somehow having to find money to pay—perhaps even millions of pounds if it is life-saving.</t>
  </si>
  <si>
    <t>UK-Israel Trade debate in Westminster Hall</t>
  </si>
  <si>
    <t>I really have very little time, so if my hon. Friend will allow me, I will not take any more interventions.
 We are seeing our links grow on an institution-to-institution basis, such as the Royal Society’s co-operation agreement with the Israeli Academy of Sciences and Humanities, which was signed in 2015. We are also seeing growing co-operation between our Governments. In May, we signed a £4 million science agreement to strengthen joint research in artificial intelligence, ageing and other priority areas. In response to the hon. Member for Strangford (Jim Shannon), that is an example of what we are doing, and that comes on top of the existing UK-Israel tech hub—</t>
  </si>
  <si>
    <t>My Lords, I will also speak to Amendment 108. The points I am addressing were glossed over in Committee, and I now wish to expand on this important issue.
 Data is the new oil. This has been said many times in your Lordships’ House, but as each day passes it becomes more true. Without stretching the analogy too far, in our country big data is about to become the 21st century equivalent of North Sea oil. Because big data has such value, it will come as no surprise to see big tech companies swarming all over it. They have to because it is their lifeline. Many of our public bodies, particularly the NHS, are custodians of massive amounts of data, which big tech is eager to get its hands on. But we as legislators who act for the public good also have a responsibility to ensure that the public are protected and that, simply put, our treasure is not taken from us without clear authority or appropriate recompense. The data the public bodies hold belongs to us all. It is ours—our communal property—and we must tread carefully.​
 I will make one point as strongly as I can. I am a product of the data revolution; I have been professionally involved in the digital industry for over 50 years. For 40 of those I was an IT serial entrepreneur. This industry has been good to me; I fully understand that the tech sector needs light regulation. I know that at its best the digital revolution is a force for good but, equally, I know the dangers it poses, so I am trying to be cautious in what I propose. We stand at a crossroads. Computing power has reached astronomical capabilities, software is increasingly complex and artificial intelligence is now making dramatic inroads. Plus, we see the exponential availability of digital data. All these have contributed to the creation and brilliance of algorithms. The one thing we know for certain is that these exciting developments will keep on growing at exponential rates. In medicine, for example, new tools are being developed that are already enhancing diagnostic and treatment capabilities that could benefit all manner of healthcare, in particular our ageing population.
 I welcome these developments, as I am sure we all do, many of which have come from our own private sector, and we should rejoice at this example of British expertise. However, at the same time we need to strike a balance between the ambitions of 21st century businesses and the responsibility of government to steward assets and resources of national significance so that the proceeds of technological developments benefit us all. My two amendments seek to codify how valuable, publicly controlled personal data is shared with big tech companies, and to ensure that financial returns, combined with wider social, economic and environmental benefits, are optimised.
 I can best demonstrate the scale of this issue if I refer to the NHS. Ever since its formation in 1948—maybe they were kept even before that—the NHS has kept records of tens of millions of patients, literally from cradle to grave. These records are either in written form, or increasingly in digital format, but the magnitude of the collected data is huge. Very few countries can match the length and depth of the health records that the NHS is trusted to retain on behalf of the general public. Such data is called longitudinal data and, when it is bundled together, has great commercial value.
 At Second Reading I gave the example of a company called DeepMind, which is a British subsidiary of Google. I visited DeepMind, which is an impressive organisation based here in London. It has purchased access to millions of anonymised data records from institutions such as the Royal Free and Moorfields Eye Hospital. It does not buy this data outright—it does not have to. It simply buys access. Such access enables it and companies like it to use very powerful computers and very sophisticated software to process millions of records with the help of artificial intelligence and machine learning.
 This synthesising of data using AI capabilities is designed to produce algorithms, and it is these algorithms that become the product that companies such as DeepMind are able to monetise. They do this by selling the algorithms and their consulting services to the likes of pharmaceutical companies and healthcare providers and even back to the NHS itself. It is a global business and very profitable. At the Royal Free, these algorithms are being used to detect the early ​onset of kidney disease. At Moorfields Eye Hospital, also here in London, spectacular advances have occurred in similarly detecting potential optical problems.
 This is data processing used for the benefit and enhancement of all mankind and we should welcome it. However, I am concerned that this precious and unique data is being offered to big tech companies by our public bodies in the absence of clear and consistent guidelines and without asking how best to obtain value for money in the broadest sense of the term.
 Having dealt with big tech companies for most of my life, I know that they are staffed with exceptionally clever people and are no slouches at driving hard bargains. Unlike our NHS, they are not consumed with the day-to-day preoccupation of trying to balance their current budgets; with hundreds of billions of dollars in the bank, they can afford to play the long game, and it is easy to see who holds the aces in any negotiation. Put simply, I wish to protect our public bodies and ensure that we do not give away our inheritance. That is why we need to codify how we will obtain value for money from the sharing of data of national significance with the private sector.
 My proposal is not just for the NHS and it is not just for now. All public bodies need protection and guidelines today and well into the future. That is why I have introduced my amendments. In Amendment 107B I seek, first, to require the Information Commissioner to maintain a register of publicly controlled personal data of national significance and, secondly, to prepare a code of practice containing practical guidance in relation to personal data of national significance. These are defined in subsection (2). In Amendment 108 I have set out the requirements of the code on personal data of national significance</t>
  </si>
  <si>
    <t>Public Administration and Constitutional Affairs Committee debate in Commons Chamber</t>
  </si>
  <si>
    <t>Does not the hon. Gentleman agree that our system for referendums and elections is more vulnerable to invisible manipulation and corruption than at any time since 1880? The great weakness of the report is that it ignores the evidence provided, principally by the journalist Carole Cadwalladr, on the use of botnets, artificial intelligence and algorithms to influence millions of voters. The evidence is there from the United States and from this country. Under-the-counter systems are being used that we do not understand; they seek to trawl through websites to get information and subsequently influence voters. We are trying to deal with tomorrow’s systems and tomorrow’s high technology with regulations that are long out of date.
 Is not it likely that in the coming election there will be more manipulation, that there could well be cyber-attacks, and that we cannot trust these results, because what is happening is under the counter and the Electoral Commission has no tools to deal with it in the way it should? We should not have a general election without ​finding out the truth about the manipulation that has taken place here, in the US and possibly in other countries that we do not know about. We have not heard about that from GCHQ; we should have heard from it. It has reported on what has happened in the US, where there were cyber-attacks and manipulation. That could well have happened here; we do not know because we have not asked.</t>
  </si>
  <si>
    <t>Autumn Budget as it Relates to Wales (Morning sitting) debate in General Committees</t>
  </si>
  <si>
    <t>Alun Cairns</t>
  </si>
  <si>
    <t>Hoffwn fwrw ati i orffen yr araith rhywfaint a byddaf yn ildio yn nes ymlaen. Mae fy Ffrind gwir anrhydeddus Canghellor y Trysorlys hefyd wedi amlinellu gwaith ar gyfer y dyfodol i lunio cynigion ar gyfer cynlluniau rheilffyrdd posib eraill ar hyd a lled rhwydwaith Cymru. Roedd ein strategaeth ddiwydiannol yn sail i gyhoeddiadau’r Gyllideb ac rydym yn awyddus i adeiladu ar y bargeinion a gyhoeddwyd ar gyfer y sectorau deallusrwydd artiffisial, lle mae Casnewydd yn rhagori; gwyddorau bywyd, lle mae Cymru eto ar flaen y gad, gyda nifer o ddatblygiadau cyffrous ac arloesol; a’r diwydiant cerbydau yng Nghymru, sy’n gartref i Toyota, Ford ac Aston Martin.
 (Translation): Let me make some progress and I will give way later. The Chancellor of the Exchequer has outlined further work to develop proposals for other potential rail schemes across the Wales network. Our industrial strategy was a basis of the Budget announcements. We are keen to build on the sector deals on artificial intelligence that were announced, where Newport excels. In life sciences, Wales is at the forefront of several exciting and pioneering developments. In the automotive industry, Wales is home to Toyota, Ford and Aston Martin.</t>
  </si>
  <si>
    <t>It is a pleasure to follow the hon. Member for Wolverhampton South West (Rob Marris). I am pleased to speak in support of today’s Budget. It puts Britain in a strong position as we leave the European Union, and it positions Britain and areas like Havant to take advantage of the fourth industrial revolution, as new technologies transform economies and societies around the world, including our own.
 I welcome the fact that the Budget is given against the backdrop of an economy that has shown itself to be extremely resilient, confounding expectations by performing strongly in 2016. Britain is one of the world’s fastest growing advanced economies, the deficit has been cut by more than two thirds, the growth forecast is up and there is record employment, with 2.7 million more people in employment than in 2010. This Budget builds on the huge progress and strength in the economy that this Government have delivered.​
 I welcome the £500 million of new funding for technical skills and the introduction of T-levels. Those measures will upskill the workforce, build an economy that works for everybody and, ultimately, boost productivity. They will prepare British workers to succeed in the economy of the future, which will be underpinned by the fourth industrial revolution. Of course, all those measures build on the Government’s strong track record in education and skills generally, from the new university technical colleges to the 2.9 million apprenticeship starts since 2010.
 The new £500 million of funding is particularly necessary, given the impact of automation on the labour market. I will focus on that point for the rest of my speech. Historically, the impact of automation has largely been felt in blue collar industries, such as manufacturing and mining, that involve repetitive tasks. As we enter the fourth industrial revolution, which is characterised by increasingly capable automation, artificial intelligence and sophisticated robotics, jobs in a vast array of services will be affected.
 We must not be Luddite or downbeat about that development. The emerging technologies that are part of the fourth industrial revolution can be harnessed to catalyse economic growth and generate long-term prosperity. Today’s Budget will help us to do that. In Britain, we have to be the first to seize this opportunity. That means taking a proactive, high-investment approach to the challenge of automation. This Budget will help us to do that.
 The Bank of England has estimated that up to 15 million British jobs may be at risk of automation, suggesting profound structural changes in the nature of our labour market in the decades ahead in this new industrial age. The potential job losses are largely in roles where a pattern of work can be replicated by a clever algorithm, a ready supply of data or a ready supply of energy. That led Professor Mary Cummings, the director of Duke University’s humans and autonomy lab, to say, paradoxically, that
 “the more certainty your job entails the more likely is to be automated out”.
 However, Britain has cause to be optimistic because of the measures announced in the Budget.
 From the printing press to the personal computer, and now to the advent of artificial intelligence, driverless cars, 3D printing, robotics and advanced manufacturing that we see today, Britain’s economic history has been a continuous story of technology substituting for human labour across all sectors of our economy, as increasingly sophisticated machines displace workers at a fraction of the cost. From farm automation to the big bang in the City, we have always embraced technology. That technological progress has also led to rising productivity gains, as new jobs are created in new industries. If we want the words “invented in Britain”, “manufactured in Britain” and “designed in Britain” to be our hallmark in the 21st century, we have to continue investing in skills and technical education. That is what this Budget does.
 The answer to what John Maynard Keynes called “technological unemployment” has always been the same. Today’s Budget reaffirms our answer as a Conservative party: we have to embrace the efficiencies brought by ​innovation; we have to reach for the future; and we have to help people learn new skills, so that they can take up the jobs created by economic growth.</t>
  </si>
  <si>
    <t>Boris Johnson</t>
  </si>
  <si>
    <t>I will give way in a moment, as I am sure the right hon. Gentleman will want to hear these points.
 We will be able to build on the success of an economy that has grown for 19 quarters in a row, contrary to what the right hon. Gentleman prophesied, with unemployment that has fallen to its lowest level for 42 years and with 3 million new jobs since 2010—one of the best records in the whole of Europe—and we are forecast to create another 600,000 by 2020.
 This Budget will take forward our national success by helping Britain to compete in the industries of the future —robotics, artificial intelligence and self-driving cars. My right hon. Friend the Chancellor is overseeing the biggest increase in science and innovation spending for 40 years, investing another £2.3 billion to keep Britain at the forefront of the technological revolution.</t>
  </si>
  <si>
    <t>With permission, Mr Speaker, I will make a statement on the Industrial Strategy White Paper, which has been published today.
 Today, at one of the most important, exciting and challenging times in our history, the future is unfolding before our very eyes. New technology is creating new industries, changing existing ones and transforming the way in which we live our lives. We need to ensure that we are well prepared to prosper in this future. The decision to leave the European Union makes that even more important. More decisions about our economic future will be in our own hands to take, and it is vital that we take them well.
 We start from a position of considerable strength: we are an open and flexible economy, built on trade and engagement with the world; we have earned a reputation as a dependable and confident place in which to do business thanks to our high standards, respected institutions and the rule of law; we have achieved higher levels of employment than ever before in our history; we are known for innovation and discovery, with some of the best universities and research institutions in the world producing some of the most inventive people on earth; and we have commercial and industrial sectors, from advanced manufacturing to financial services, and from life sciences to the creative industries, which are among the best in the world.
 Our industrial strategy will build on those strengths, but it will also address weaknesses. We need to do more to make the most of our untapped potential. As the Chancellor said in last week’s Budget, although we are proud of our strong record of high employment, our average productivity—output per hour worked—is less than it could be. Productivity may not be the most exciting term, but it really does matter for people all around the UK. High productivity means greater earning power and better paid jobs. For our country, it means more money to spend on our public services.
 Today’s Industrial Strategy White Paper starts with the five foundations of productivity: ideas; people’s skills; infrastructure; the business environment; and the importance of every place in the country. For each, we are clear about the kind of economy that we need to be.
 Our vision is that the UK will be the world’s most innovative economy. It will have good jobs and greater earning power for all, make a major upgrade to our infrastructure, be the best place in which to start and grow a business and have prosperous communities across the country. It is a long-term strategy, working to make changes now, but looking to the future, and we are taking action to realise it. Let us take research and development as an example. Our reputation is as one of the best countries in the world for science and research, but we cannot take that for granted; we must reinforce it. Last week, we announced an increase in public investment in R and D, with the aim of reaching a combined public-private spend up from 1.7% to 2.4% of GDP by 2027, and to 3% thereafter.
 I strongly believe that there are few problems that cannot be solved by the innovation and ingenuity of British business and science. History has shown that partnerships between business, Government and science ​can work—from the outstanding collaborations that we have had in the automotive and aerospace sectors to the recent partnerships in our creative industries.
 Strategy has to be for the long term; a short-term strategy is a contradiction in terms. Other countries have benefited from establishing policies and institutions that can endure. That is why, through the consultation on the Green Paper, we have worked with businesses, industry bodies, investors, trade unions, universities, colleges and research institutions, and many others to establish a shared commitment to the actions that we will take now and in the future.
 After our consultation on the Industrial Strategy Green Paper, we saw an overwhelming response to the question that we asked on whether we should pursue sector deals, as industries came forward with plans for their future. Today, we have struck ambitious sector deals with four sectors: life sciences, construction, artificial intelligence and automotive. I welcome the huge interest on the part of other sectors that are coming forward with their plans. There are still those who hear the words “industrial strategy” and associate them with the mistakes of the past—of thwarting competition, shielding incumbents and continuing with the status quo. This is not the approach that we will take. Our modern industrial strategy is not about protecting the past. It is about taking control of our future as a nation.
 We have set out four grand challenges—identified on the advice of our leading scientists and technologists—that will be supported by investment from the challenge fund and matched by commercial investment. The challenges are: artificial intelligence and the data-driven economy; clean growth; the future of mobility; and meeting the needs of an ageing society. Whether we like it or not, these challenges are sweeping the world. If we act now, we can lead from the front, but if we wait and see, other countries will seize the initiative. For each of these challenges, our industrial strategy sets out how we can seize the opportunity—from using AI to raise productivity in all sectors to making our energy intensive industries competitive in the clean economy, and from supporting the transition to zero-emission vehicles to harnessing the power of big data to diagnose illnesses earlier and improve the quality of life for so many people in this country.
 Britain needs to be a leader, not a follower—a country that is ahead of the curve, not behind the times. This is an opportunity to rally behind this industrial strategy, to raise our productivity and to build a country that is fit for the future. I commend this statement to the House.</t>
  </si>
  <si>
    <t>Universal Basic Income debate in Westminster Hall</t>
  </si>
  <si>
    <t>Mr Damian Hinds</t>
  </si>
  <si>
    <t>Will the hon. Gentleman forgive me if I press on? The extremely important point of technological change was raised, and that needs to be debated in the House and elsewhere. Some proponents of a universal basic income cite the inevitable changes in the world of work, driven by technological advance and artificial intelligence, which they believe will make many jobs obsolete and increase unemployment. That argument has a long pedigree, which goes back beyond the spinning jenny, and I do not at all belittle the importance of that discussion or the implications of structural change. We must of course be sensitive to such possibilities, but time and again over the decades, as technological change has removed the need for one type of work, it has created another.
 In conclusion, although a universal basic income may appear to be desirable at first glance, any practical implementation would, I am afraid, be unaffordable. Because UBI does not properly take into account individual needs, it would markedly increase inequality. Universal credit is the right system for the United Kingdom. This responsible Government are implementing a system that encourages work, supports the most vulnerable and is affordable.</t>
  </si>
  <si>
    <t>Baroness Wheatcroft</t>
  </si>
  <si>
    <t>My Lords, I congratulate the noble Lord, Lord Knight of Weymouth, on securing this debate and opening it with such insights. There have been some excellent and wide-ranging speeches and, in particular, I congratulate my noble friend Lady Wyld on such a perceptive maiden speech. She is clearly going to be a great asset to the House.
 We have heard about globalisation and its effect on jobs, but globalisation should be a force for good—a process by which the world is becoming increasingly interconnected, as a result of massively increased world trade and cultural exchange. Sadly, too often, it is not perceived that way, but seen as a negative and not working for the benefit of populations. This is not new. It is more than a decade since Samuel P Huntington, the American economist, coined the term “Davos Man”. This was meant as a critical term, symbolising those people who congregate in the ski resort every year to discuss what is wrong with the world and how they can put it right. Davos Man was the embodiment of the global elite.
 More recently, David Goodhart, in his book, The Road to Somewhere, has drawn a different version of the global elite. He termed them the “Anywheres”, as opposed to the “Somewheres”. The Anywheres were the citizens of the world who made a lot of money at the expense of the Somewheres, people who were rooted in their community and suffering as a result of globalisation. This view permeates deep into the political world, of course. A senior politician quite recently said that if you were a citizen of the world, you were a citizen of nowhere; you did not even understand the concept of citizenship. If you were a citizen of the world, you were a rampant individualist with no care for anyone but yourself. Sadly, some people have given citizens of the world a bad reputation.
 Nevertheless, I believe it is possible to be both a citizen of the world and a patriot, and that we need people with that global view to benefit our workforce generally and, more particularly, the workforces in countries that, for a very long time, have suffered. Global trade has been a force for good in many parts of the world and will continue to be so. It would be a great shame if our Government or others in the western ​world decided that, for the benefit of their own workforces—some of whom have undoubtedly suffered—they would close their doors and let the wider world suffer. We need to see global trade continuing. We also need to see the benefits being spread more fairly. Some changes in the global tax system, which I think now have some momentum behind them, may well bring that about.
 Yesterday, the UN had a day’s major discussion on “The Future of Everything”—a broad subject. Sophia, a humanoid robot, was centre-stage, and the UN Deputy Secretary-General asked her what the UN could do to help people in many parts of the world who have no access to the internet or electricity. Sophia, very perceptively, said that:
 “The future is already here. It’s just not very evenly distributed”.
 It needs to be.
 Sophia’s well-informed response takes me to another area that people have been talking about today: technological change and, in particular, the future of work when artificial intelligence has such an impact. It will take over jobs. This may well be the first technological revolution that will not create jobs but destroy them. That is not a bad thing if it continues to create wealth. In the field of cybersecurity, for instance, artificial intelligence will be a great force for improvement. But it does mean that there will be people who will have to change the jobs that they do—perhaps many times, as the noble Baroness, Lady Bakewell, said. There will be a need for people to be adaptable and, as we have heard, to have soft skills.
 One thing I find most rewarding about being in this House is the Lord Speaker’s programme, Peers in Schools. It is generally very uplifting to go into schools, but not always. At a fairly modern free school that I went to quite recently, the head teacher is striving hard and believes that he can get his pupils through their exams and to university if they want. His main concern was that they had no emotional intelligence, because they had no meaningful relationships with adults. Even more recently, I went to a school in Kent, where I learned that a neighbouring school with 1,000 pupils has more than 250 open child protection cases. If we are bringing up children in that sort of environment, they will not be fit for any workplace. There has to be change right at the bottom, in families and communities.</t>
  </si>
  <si>
    <t>Baroness Kramer</t>
  </si>
  <si>
    <t>My Lords, I very much support the amendments moved and spoken to by the noble Baroness, Lady Drake, and the pressure they create on the Government to come up with some coherent answers to the very significant questions which have been posed. We are great supporters of the dashboard, as is, I suspect, almost everybody in this House who is engaged in pensions, savings and investment issues. However, I also spend quite a bit of time now trying to understand where artificial intelligence is taking us. The first question that is always asked is: who controls the data? Secondly, who controls the best analytics to be able to turn the data into a marketing opportunity?
 The data will clearly become dominated very quickly by a limited number of companies. That in itself will become a mechanism that limits options for individuals and makes it extremely difficult for them to compare the options that they could source from a variety of providers. It tends to tie them back to a single, dominant provider. The Government surely have an interest in preventing the development of either those quasi- cartel or monopolistic structures, but early intervention is needed to make that possible. Who controls the dashboard will be an issue of real significance and there is a strong argument that it cannot be one of the commercial players, in whose interests it would always be to manage that dashboard to the advantage of their own proprietary products. I hope that the Minister will engage with this opportunity, because events are taking over in this area and government has a relatively limited scope in which to intervene to shape the framework.</t>
  </si>
  <si>
    <t>Government and Parliament debate in Lords Chamber</t>
  </si>
  <si>
    <t>My Lords, like other noble Lords, I draw your Lordships’ attention to the declining quality of legislation presented to us. I raise this not only because we can do something about it—as the noble Lord, Lord Lang, suggested, we have to do ​something about it—but because, as standards decline, there is more opportunity to ignore or even break the rules that have been devised over time to protect the public good. I thank my noble friend for moving this Motion and for her sensible proposals.
 Like my noble friend Lady Andrews, my concern arises from my past membership of the Delegated Powers Committee and my current membership of the Secondary Legislation Scrutiny Committee, chaired by the noble Lord, Lord Trefgarne. Both these committees have witnessed the decline of which I speak. When scrutinising secondary legislation, quite rightly we look not only at what it says but why it is required, how it is explained and what its impact will be—as my noble friend Lady Smith said, whether it is fit for purpose. More and more the committee has to draw your Lordships’ attention to inadequacies in all these aspects.
 We recently drew your Lordships’ attention to an order relating to standards in the welfare of livestock. In that order, regulations were to be withdrawn in favour of a voluntary welfare code based on consultation, which the Minister said would improve welfare. But the consultation said exactly the opposite. When we pointed this out, Defra withdrew the order. Do the Government consider this a defeat or the House doing its work?
 Almost one in five of the statutory instruments reported to the House in the previous Session was on the grounds of inadequate explanation. Indeed, the SI relating to tax credits which precipitated the report of the noble Lord, Lord Strathclyde, went back to the Treasury twice because of deficiencies in the Explanatory Memorandum—deficiencies in the explanation as to why it was necessary to use secondary legislation to introduce this new and significant matter.
 Why is this not picked up in the other place? As has been pointed out in many reports, not least in the responses to the Strathclyde review, there are so many other pressures on Members of Parliament that they have little time to look at secondary legislation. Indeed, only selected parts of primary legislation are scrutinised, partly because virtually every major Bill is timetabled—not, I think, an invention of the Blair Government, as the noble Lord, Lord Strathclyde, suggested.
 The noble Lord, Lord Strathclyde, complained about the number of government defeats. Does he not agree that these defeats are not only because of disagreements over policy but because the legislation is incomplete, not properly prepared and not thought through, as most speakers in this debate have suggested?
 What can be done? As other noble Lords have said, there is a Cabinet Office Guide to Making Legislation and instructions that should be given to parliamentary counsel. Are these instructions carried out? There is an understanding of the need for Green Papers, White Papers, draft Bills and a proposed schedule of secondary legislation. Is the problem lack of staff? Have we lost people with the expertise, analytical skills and experience in preparing legislation? Is this the result of budget cuts in the Civil Service?
 One way of making up for this loss would be to do what lots of other people are doing—turn to artificial intelligence. As my noble friend Lady Smith mentioned, ​in the debate on the Queen’s Speech I drew your Lordships’ attention to this possibility and it created a lot of interest on social media. I made the point that the Government’s Science and Technology Facilities Council at Hartree has a five-year collaboration with Watson at IBM. These two organisations are at the forefront of developments in artificial intelligence. I pointed out that we already have machines that can read, prepare and analyse clauses in loan agreements and contracts of sale. With this experience and the excellence of the two organisations, it must be possible to digitalise and code the Cabinet Office instructions on legislation to at least make sure that every element of policy explanation and consultation is present. Having developed this technology, it could be offered for sale to virtually every other legislature in the world. I hope Ministers do not think for one moment that this suggestion is the start of the slippery slope of Ministers being replaced by robots—not at all.
 That is just one way of dealing with the problem. Perhaps the Government have other ideas. We have to get the preparation and procedure of legislation right because, if we do not, the low standards will provide an opportunity for poor or bad legislation which will undermine our culture of strong, fair-minded and responsible government, scrutinised by Parliament to make it fair-minded. It will undermine those rules devised to protect the public good, and we will all be the losers.</t>
  </si>
  <si>
    <t>Technical and Further Education Bill debate in Lords Chamber</t>
  </si>
  <si>
    <t>Lord Baker of Dorking</t>
  </si>
  <si>
    <t>I support my noble friend’s amendment. I suspect that individual apprentices will work on the basis that he mentioned as certain qualifications in certain industries are not in the regular run of FE colleges, or universities for that matter, but have been accepted by the industry as the accepted standard. My noble friend mentioned Microsoft. Cisco does this as well. It is particularly the case in the whole area of computing, where various companies have established qualifications which have become the standard. In fact, the Cisco qualification for schools is more demanding than GCSE computing, and many people work towards that. We have to make sure that these qualifications do not disappear when the Institute for Apprenticeships clears out a lot of valueless qualifications. These are not valueless, particularly the international ones. Given that the digital revolution is happening so suddenly, a huge variety of examinations and qualifications in artificial intelligence may come our way. Each area will want to protect its own interest. I would hope that the Institute for Apprenticeships would take this message on board. I do not know whether a statutory measure is required.</t>
  </si>
  <si>
    <t>Budget Statement debate in Lords Chamber</t>
  </si>
  <si>
    <t>Lord Lupton</t>
  </si>
  <si>
    <t>My Lords, I address my remarks to the subject of business finance: the right way for the Government and the private sector to support businesses to grow, and ultimately the right way for the Government to tax them when they become profitable.
 However, I start with a concern about the wrong way to finance businesses. In my day job as European chairman of an international corporate finance advisory firm, I am seeing the return of a disturbing trend: very high leverage levels—eight or nine times EBITDA—in large, “covenant-lite” leveraged loans that are quite often used to de-equitise businesses. In 2016 in the USA, such loans reached over $700 billion, compared to $670 billion in 2007, the year of the start of the financial crash. In the EU, the 2016 number was €220 billion, very nearly an all-time high. The good news is that banks’ participation in these loans is down to about 12%. The flip side, however— the bad news—is that this means that 88% was provided by non-bank investors, such as sovereign wealth funds, life and pension funds and the more lightly regulated CLO and credit funds, where, notably, there is asymmetrical personal risk and rewards for the individual fund managers, who typically take 20% of profits on the funds and none of the losses. Ringing in my ears is a quote attributed to Warren Buffett's business partner, Charlie Munger:
 “Show me the incentive and I will show you the outcome”.
 Leverage is not bad in itself: it is a way of increasing the quantum of capital available to finance business. It has, however, to be proportionate. In 2013, the Bank of England Quarterly Bulletin contained a report that ​highlighted the risks of the excessive use of leverage to financial stability and corporate solvency. Let us hope that the Bank of England is still watching closely.
 My second point is that, thankfully, the Government are aware of the need to constrain the most bullish instincts of lenders. They have implemented the OECD recommendations to limit the tax deductibility of debt interest. This will at least remove the tax reasons for piling debt on to UK plc, especially if and when interest rates rise. The Government are also to be commended for developing more diverse channels for business finance, in particular SEIS, EIS—enterprise investment schemes—and VCTs. These continue to provide vital equity capital for start-ups and small businesses. The Business Growth Fund, founded by the major clearing banks as recently as 2011, has invested £l billion in over 160 companies in the UK, and is going from strength to strength. Entrepreneurs’ relief, too, is encouraging founders with great ideas to set up here, knowing that if they succeed they will keep more of the wealth they help create.
 My third point is that helping businesses of the future requires long-term strategic support. Take artificial intelligence: how are we to ensure that the UK can capitalise on its leadership position, led by Cambridge University technology? The Government can play a role here, alongside the private sector. I welcome the industrial strategy Green Paper, published in January, and in particular the industrial strategy challenge fund. With an initial commitment of £270 million, this will invest in electric vehicles, artificial intelligence and advanced medtech. This strikes me as a bold and positive approach to business finance in areas where we are strong as a country, albeit an approach not without risk, given government’s mixed record on picking winners.
 Finally, one of the challenges is knowing what to do when these technology companies grow and bestride the globe with multiple offices and subsidiaries in many jurisdictions, including the UK. I am referring, of course, to the taxation of multinational companies, on which I spoke in this House in a debate on the economy a few months ago. My thinking on this has developed, and I am clear on one point: directors’ fiduciary duties mean that the idealistic concept of companies voluntarily paying additional tax would almost certainly result in shareholder lawsuits—probably from US shareholders in particular—and is not practicable. We need, therefore, a global tax system that is fit for taxing these multinationals. Based on discussions that I have had at the top level in some of these global companies, including in the new disruptive technologies, I believe that those executives know that they have a growing social problem with low actual tax payments, an issue referred to by the noble Lord, Lord Howarth of Newport, in his apocalyptic description of a country that I do not recognise. These executives need a lead from major economies, and they are likely to respond in a responsible way. Unlike the noble Lord, I believe that lower and simpler is the right place to start. The refreshed corporation tax road map, which confirms that corporation tax will fall to 17% by 2020, is an excellent start. This will encourage technology businesses to be centred here and create jobs here.​
 It is no use, however, for the UK to try a unilateral approach to taxing multinationals, which sometimes take the dark arts of techniques like international base erosion and profit shifting to extremes. Britain must lead on this on the international stage. We have a low and attractive corporate tax rate and should seek to force the pace for a G20 pact on global corporation tax, whereby profitable multinationals pay a fair rate of tax in the jurisdictions where those profits are made. I have the following suggestion for my noble friend the Minister. Given that this is a worldwide issue, is of economic importance and requires a forum for a meeting of minds, the Government could do worse than to push for it to be the key agenda item on next year’s World Economic Forum, otherwise known as Davos.</t>
  </si>
  <si>
    <t>Bank of England and Financial Services Bill [HL] debate in Lords Chamber</t>
  </si>
  <si>
    <t>My Lords, listening to the debate this afternoon, it is clear that many have concerns about the power and influence of the Bank of England. However, I cannot help but feel that this amendment takes that concern a step too far. Much as I have great admiration for Mark Carney, I cannot imagine how he is expected to predict the effect of artificial intelligence. The duties we are putting on the Bank are already extremely far-reaching. The responsibilities now placed on the Financial Policy Committee are deep and will have a huge impact, but to ask it to range as far as this amendment is surely to demand something beyond common sense.
 The role of ensuring financial stability is crucial. It means keeping our financial institutions on the straight ​and narrow, and watching out for problems. However, to ask for those decisions to be taken in the light of what may be happening 20 or 25 years from now is surely a step too far. The role of Government in thinking about such issues is clear, but we would be in very dangerous territory if we thought of the FPC as the arm of government to influence such decisions.</t>
  </si>
  <si>
    <t>https://hansard.parliament.uk/search/Contributions?endDate=2018-10-31&amp;searchTerm=%22Artificial+Intelligence%22&amp;startDate=1800-01-01&amp;page=9</t>
  </si>
  <si>
    <t>Higher Education and Research Bill debate in Lords Chamber</t>
  </si>
  <si>
    <t>Baroness Garden of Frognal</t>
  </si>
  <si>
    <t>My Lords, I support the amendment. As the noble Baroness, Lady Wolf, said, the possible proliferation of new universities is likely to include a great many offering subjects such as business and management, and far fewer offering subjects such as civil engineering, artificial intelligence and ​modern languages—whereas it would make sense for any new provision to arise out of shortages in disciplines and skills within the UK.
 Secondly, there are parts of the country that are ill served by further and higher education. I have noble friends from Berwick-upon-Tweed who often relay the lack of local provision for local people to study. This is a cause of unfairness, not only in the north-east but in other parts of the country which are also ill served. If new provision were being set up it would make a lot of sense to look geographically at the parts of the country where there is less provision for people to study. Surely it would be a helpful part of the duties of the Office for Students to ensure that new providers should be established only—or mainly, perhaps—where they meet needs both of location and of provision. The amendment therefore seems a helpful addition to the Bill.</t>
  </si>
  <si>
    <t>Education, Skills and Training debate in Commons Chamber</t>
  </si>
  <si>
    <t>Nicola Blackwood</t>
  </si>
  <si>
    <t>It is a pleasure to follow the hon. Member for Blaydon (Mr Anderson), although I am afraid that I cannot agree with his every statement.
 I would like to focus on the welcome emphasis on research and innovation in the Gracious Speech. Properly drawn, the Higher Education and Research Bill, the digital economy Bill, the education for all Bill and the modern transport Bill should work together to upgrade the very foundations of our knowledge economy, unlocking a UK robotics revolution, boosting our space sector, laying the infrastructure for our data-hungry economy and, crucially, underpinning all this with a pipeline of core science, technology, engineering and maths—STEM —skills, and investment in research and development.
 I am sure Members will be devastated to hear that I cannot go into detail on all those Bills, but I hope they will be overjoyed to hear that the Science and Technology Committee will shortly be publishing its report on space and satellites, including its conclusions on a spaceport, and that we have just begun our inquiry into artificial intelligence and robotics, which will be looking at driverless cars. We will ensure that we report in time to inform the progress of the modern transport Bill.
 Whether we are talking about artificial intelligence and robotics, about the space sector or about our digital economy, the scarlet thread running through the evidence that we are receiving is that we have a STEM skills crisis in the UK, especially in digital skills, which needs to be addressed as a matter of urgency. So while I welcome the ambition of the education for all Bill and the infrastructure investment that will flow from the digital economy Bill, I urge the Government to produce their long-overdue digital strategy and to ensure that they not only take into account the findings of the Shadbolt and Wakeham reviews but meet the scale of the skills challenge that we are facing.
 I know that the Minister is aware that the Science and Technology Committee has been taking a keen interest in the higher education and research Bill. I am glad to ​see that a number of the concerns raised by the community have been taken on board already. In particular, I am glad to see that the timetable for the teaching excellence framework has been amended and that the technical paper has been published alongside it, although, as we have heard, there will be a rigorous debate not only on the timetable but on the quality and metrics measures that will be appropriate to ensure that the TEF delivers what it is intended to deliver.
 I also welcome the restatement of the Haldane principle and the Government’s intention to enshrine the dual support system into law, but bringing all funding into UK Research and Innovation—UKRI—will require a separation in practice as well as in principle if we are to preserve the excellence-based allocation on which our world-leading system is founded. The quality of leadership, not just at UKRI level but at research council level, will play a key role in delivering this, but we cannot leave the health of our science and innovation system to the whim of personality. We have to ensure that the structures we set in place safeguard the autonomy and the strong voices of our existing research councils while achieving the stated goal of better interdisciplinary working. With a single accounting officer, I fear that this will be challenging.
 There has also been concern about merging Innovate UK into UKRI, some of which was based on the fact that Innovate UK’s budget is not ring-fenced and some on fears about annexation. Many have welcomed the renaming of Research UK as UKRI as it puts innovation right at the heart of the organisation’s agenda and, obviously, innovation funding has been hypothecated. In practice, however, questions still remain. How will Innovate UK retain a clear, separate, business-facing focus and not become research facing? In the new structure, how will we stimulate our innovation sector so that it comes to match our research sector for excellence and efficiency? To achieve that, we need to know where we are going. What is the vision for not only the Higher Education and Research Bill, but this clutch of innovation-driven Bills? How will we ensure that we join them up seamlessly against all the natural impetus of the Whitehall machine?
 On higher education, the Government have been clear about their intent that competitiveness and the TEF will raise teaching standards, increase transparency and drive improvements in diversity. Few would argue with those aims. In research and innovation, however, the scale of change does not seem to be matched by the ambition of merging all research councils to improve interdisciplinary working. We can do better than that. Reform on such a scale is disruptive and requires buy-in. To get that buy-in, the Government need to articulate clearly their vision for the future of research and innovation and explain not only why the disruptive changes will be worth it in the end, but how we will safeguard our science and innovation ecosystem—a national treasure—from unintended harm during the process.
 I welcome the fact that the proposed office for students will have oversight of the sustainability of HE, but given the effective removal of the structural link between teaching and research—one of our innovation systems’ key strengths—I would like to know who will have responsibility for monitoring the health of the whole system as we progress through the reforms. It is possible that that job is envisaged for the Council for Science ​and Technology in lieu of the ministerial committee, but I question its capacity to deliver in its current form. Sir Paul Nurse proposed that UKRI form closer links with the Government through a ministerial committee with a Government-wide perspective on research priorities, but the committee was supposed to be about not just horizon-scanning and health-checking, but high-level leadership and accountability for science and innovation across Government. It is not clear how the CST will be able to deliver that function.
 The Chancellor has long prioritised science and innovation spending, even in times of austerity, because he recognises that the science and innovation budget is a strategic national investment, not a state subsidy. We now have a major programme of cross-Government reform to match that ambition. I congratulate the Government on recognising that we have no time to lose in backing science and innovation as a key strategic asset and a driver of our national knowledge economy, but we should be under no illusions. The Higher Education and Research Bill alone is the most far-reaching reform since the 1960s, which should not be taken lightly.
 In this place, we often mention that the UK punches well above its weight in science and innovation and that we have four of the world’s top six universities, and we should be proud of our research base’s exceptional impact, but we should never forget the responsibility that that brings. As we contemplate new structures and regulations, it is our responsibility in this Chamber not only to guard jealously the health and vibrancy of our science and technology base as a strategic national asset, but to go further and ensure that our decisions do more than maintain the status quo. The decisions that we make with these innovative, forward-thinking Bills must ensure that we take this extraordinary jewel in our crown and supercharge it, matching infrastructure with skills and excellence with efficiency, and delivering in the process a science and innovation ecosystem that not only drives our economy ever more productively and creatively, but fuels the very discoveries that will unlock the great global challenges of our age.</t>
  </si>
  <si>
    <t>Esprit: Ecc Report debate in Lords Chamber</t>
  </si>
  <si>
    <t>The Earl of Bessborough</t>
  </si>
  <si>
    <t>My Lords, I, too, should like to congratulate the noble Lord, Lord Kings Norton, on his admirable speech introducing this important report. It was a privilege to serve on his sub-committee. His speech was an excellently concise survey of the history of the computer ever since, as my noble friend Lord Torrington, has said, Charles Babbage, assisted by Lord Byron's daughter the Countess of Lovelace, designed and built the first computer in the 1820s. I should like to think—I hope that the noble Lord, Lord Kings Norton, will appreciate this—that my great-great-great-aunt, Lady Caroline Lamb, who had that tempestuous affair with the same noble Lord may also have had some contact with the world of Charles Babbage, even though I think she was probably a better poet than she was a mathematician!
 I agree very much with what the noble Lord, Lord Kings Norton, has said, particularly about the United Kingdom having allowed itself to slip far behind in hardware. Hopefully the situation in regard to software may be more satisfactory. But I am not altogether happy here either, and certainly the performance in software in the European Community as a whole has been falling behind its main competitors. It is certainly alarming to note that eight out of 10 personal computers sold in the United Kingdom are made in the United States and nine out of 10 video recorders in Japan.
 There is one major comment I should like to make in regard to government policy in the information technology area. We know, as the noble Lord said, that the overall cost of our national IT programme, Alvey, is £350 million, £200 million of which is contributed by government and the rest by industry. In that connection, I was most interested in David Butler's article in The Times of 20th November. I have drawn it to the attention of my noble friend Lord Lucas because I think it is worthy of consideration by the Government. If his suggestion were followed, it would certainly constitute a radical alternative to the present policy, although personally I think his ideas and the Government's present policy might continue in parallel. David Butler proposed that the Government should purchase information technology systems rather than merely subsidise projects on a £1.50 to £2 basis—rather like the industrial research associations about which I reported some years ago. I am not criticising that form of support, which I approve, but I should certainly be interested to hear my noble friend's comments on that article.
 The other main question I should like to ask is this: when are we going to see some demonstrations of Alvey and ESPRIT projects? I agree with other noble Lords, especially the noble Lord, Lord Butterworth, in his quite admirable maiden speech, that there is room for both programmes. I should like to take two examples. They happen both to come from Alvey, but I could probably find other examples within the ​ ESPRIT programme. I mention just two because we discussed them in the committee. To take one example, your Lordships will see that in answer to my questions on page 12 to Mr. Brian Oakley, the director of Alvey, who is also very much concerned with ESPRIT, and to Sir Herbert Durkin of Plessey on page 31 of the report, it seems that it is not known, for example, when a prototype of a voice-operated word processor can be demonstrated. I certainly have not seen anything yet but I hope to do so. As I say, I believe that the same applies in respect of several other Alvey and ESPRIT projects.
 I will mention one other good example—the ICL Logica DHSS project, which is of great interest to your Lordships because it is designed to provide a better service to help the public understand the complexities of legislation. It would be highly applicable in Europe too. When shall we be shown some tangible results? I know, as my noble friend the Duke of Portland has said, that it takes time. It may take years before a product emerges. Nonetheless, I should like to know whether there are any target dates for demonstrations of prototypes of eventual end products arising from those programmes and their specific projects.
 Last Thursday I attended a long meeting with the EC Budget Commissioner, Mr. ' Henning Christopherson—an admirable former Danish Minister of Finance, who is as able a European Commissioner as my noble friend Lord Cockfield, who was also with us last week. I asked the Budget Commissioner whether he was able to monitor expenditure in respect of ESPRIT. He admitted that that was difficult even if, as he thought, ESPRIT is one of the better managed Community programmes. Ten million ecus are being spent on ESPRIT but even here the Commissioner was not altogether happy. If your Lordships listened to the noble Lord, Lord Kings Norton, and will read paragraph 108 on page xxxiv, you will know that your sub-committee were not happy either about monitoring. I hoped that the European Parliament might perhaps be committed into this area of monitoring projects but I was sorry to learn from my friend Mr. Madron Seligman, the MEP most concerned with these matters, that the ESPRIT management committee had not been at all helpful (see page 104, col. 2) about MEPs sitting in on Commission working parties. Someone like Mr. Seligman, who is highly qualified, could play a very important role in this area of monitoring.
 Another important point on which I should like to have the Government's views concerns the participation of American-based firms such as IBM and Hewlett-Packard. Again, I received replies on this point from Mr. Brian Oakley, who is also concerned with ESPRIT, and from Sir Herbert Durkin, who said that I had put my ringer on the real question: what is a European firm? In some way IBM can rightly claim to be as European as British, French or German-based firms in this field. It certainly employs a large number of Europeans. The noble Lord, Lord Kearton, mentioned a figure of 105,000 Europeans employed—17,000 of them in this country. Also, IBM appears to manufacture most of its components in Europe. Is not IBM European too? It is perhaps the most highly respected great corporation in this area in the world. I know that IBM is involved in two ESPRIT ​ projects, one with the French and one with the Germans—but I wonder whether it should not be more deeply involved in Alvey and ESPRIT in this country too.
 Even if the results of the ESPRIT programme so far are not altogether impressive, I believe, like the noble Lord, Lord Kings Norton, that the programme is worthwhile in bringing together firms and universities which otherwise might not have thought of working in harmony. I know that some firms have said that those arrangements constitute more or less shotgun marriages with universities but I hope my noble friend may agree that sometimes shotgun marriages turn out quite well.
 Another point already mentioned by the noble Lord, Lord Kearton concerns standards. My noble friend Lord Lucas will recall the Written Answer he gave me on 19th November regarding Government policy on IT standards. His department identified Open Systems Interconnection (OSI) as a high priority, He said also that the Government are fully supporting the European Community's programme to develop functional standards based on OSI, which were being increasingly specified in public procurement.
 I wonder whether my noble friend can add anything regarding IBM's Systems Network Architecture (SNA) and whether he can elaborate a little on Government policy in encouraging the placing of proprietary architectures such as SNA in the public domain and their "migration"—which is the word my noble friend used—towards full conformance with OSI as rapidly as possible? Can my noble friend say how far that migration has gone?
 Those are my main points. Otherwise, I go along very much with the recommendations of our committee concerning the need for effective co-ordination between ESPRIT and corresponding national programmes; the need for greater flexibility in ESPRIT, more like Alvey, as well as that for demonstration projects; the need for a vastly greater workforce not only of scientists, technologists and mathematicians but also of graduates in, as my noble friend said, any discipline, who are capable of logical thought; and above all, the need for the political will in Europe to pursue this programme and its specific projects with energy and determination.
 I am glad that we are having this debate. I have often been amused, like the noble Lord, Lord Bruce, by the appropriateness of acronyms. That of the North Atlantic Treaty Organisation is NATO, which in Latin means, "I swim". The acronym ESPRIT is the French word for spirit, intelligence and wit. So far, so good. However I note that the letter "D" for development has been omitted. I only hope that that is not a bad omen, for I believe that what we now need most is product development.
 Of course I agree with Mr. Dunn of British Aerospace (page 121) that sometimes it may be better to see a demonstration take place rather later because one can lose just as much money by going into the market too early as too late. Nonetheless, I should like to see some demonstrations as soon as possible. I hope very much that Eureka is learning from the ESPRIT ​ experience, as was implied by my noble friend the Duke of Portland.
 On the subject of artificial intelligence, I was a little disturbed in discussion with Mr. Hughes, the very able chairman of Logica—a remarkable firm—to have to quote Feisenbaum's book; that we in Britain did not originally take artificial intelligence seriously (see page 133). I only hope that we do so now, and I shall be interested to hear my noble friend's views on that aspect.
 Finally, I agree with the last paragraph of the DTI supplementary memorandum on page 188, already quoted by the noble Lord, Lord Lloyd of Kilgerran. In my view, that is a good conclusion, with which I am sure my noble friend will agree.</t>
  </si>
  <si>
    <t>European Communities (Finance) Bill debate in Commons Chamber</t>
  </si>
  <si>
    <t>Mr. Robertson</t>
  </si>
  <si>
    <t>It takes special, almost unique incompetence—as the Bill does today—to be forced into upping Britain's payments by 25 per cent. and doubling the structural funds, only simultaneously to see Britain's revenue from them drop from £800 million to £200 million. It takes real malicious, malign incompetence then to demand that we do not even spend on the new programmes for which the funds were designed. The Government stand indicted.
 There is a real vision of Europe that the Prime Minister very often seems to forget. We share the vision of economic expansion in the European Community, but economic expansion that lives side by side with balance in the Community, with fairness and with a sense of community. We seek, not bureaucracy, but proper curbs on unrestrained free movement of capital and business; not centralisation, but joint action to deal with the problems that we face in Europe; not the paranoid nationalism that we seem to be hearing from the Prime Minister, but a genuine awareness of what can be done and what needs to be done for the people of Europe.
 The very wise commentator in the International Herald Tribune, Mr. William Pfaff, who by no stretch of the imagination can be described as a Marxist—even by the Prime Minister, who believes that Chancellor Kohl is a covert Marxist—talks about the useful, constructive and ​ valuable project that the Community is embracing in research, artificial intelligence, advanced electronics and space. He writes:
 "These are providing Europe with basic research and technological applications crucial to European industrial competitivity, but come at a time when Britain, once Europe's leader in science, has abandoned or drastically reduced public funding for basic research, cutting itself off from research which private business is unwilling or unable to pay for."
 He concludes by referring to
 "the political impulse to put shallow thoughts into gross slogans."
 That sums up Her Majesty's Government's view of the European future more properly than anything that the Prime Minister said in Bruges.
 The Bill represents the Prime Minister's failure and her reckless submission on financial common sense, but Europe is now moving ahead. Our amendment reflects the Bill's defects and the wasted chances, but it is now time that we learned from these defects and these problems what represents our collective future. I urge all hon. Members to support the amendment.</t>
  </si>
  <si>
    <t>The Economy And Industry (Scotland) debate in Commons Chamber</t>
  </si>
  <si>
    <t>Mr. Jim Craigen (Glasgow, Maryhill)</t>
  </si>
  <si>
    <t>I commend my hon. Friend the Member for Greenock and Port Glasgow (Dr. Godman) for having taken the initiative to raise the subject of Scotland's economy and industry. I congratulate him on the way in which he introduced the debate. I cannot think of any hon. Member who endured such a trying baptism so soon after his election to this place. The crisis of the lower Clyde hit him immediately he became a Member. The concern, sagacity and approach which he adopted to the problems facing his constituency at that time understandably earned him considerable respect in the House.
 My hon. Friend talked about decline in manufacturing and the prospects of growth in the newer industries. My hon. Friend does not need to wax eloquent about Silicon Glen. After all, he has Spango Valley in his constituency. With the home of the Scottish division of IBM in his area, he is able to see the interaction between the two trends in Scottish life.
 The hon. Member for Renfrew, West and Inverclyde (Mrs. McCurley) referred to the Inverclyde initiative. I am sorry that the hon. Lady is temporarily absent. She suggested that the initiative was entirely one of private enterprise. It was public enterprise which initiated the prospect of the Inverclyde study, but it will be an embracing of the two sectors which, we hope, will make a success of the venture. My hon. Friend the Member for Greenock and Port Glasgow specifically mentioned to me the part that Provost Harry Mulholland of Inverclyde played in the initial stages of the project.
 It is essential to appreciate that balance between the sunrise industries, which we want to support in Scotland, and the staple manufacturing industries, which have done so much in the past to build up the Scottish economy. We still need these staple industries for the future. We cannot afford to let them sink with the sunset.
 Electronics has understandably featured often in the debate, but I think that the Minister will agree that there are alarming signs that some of the considerable investment that was being directed to Scotland seems to be veering towards the south of England. Does the Minister agree that the Government's changes in regional policy may accentuate that trend? Will he tell us about the role of the SDA in further encouraging the electronics industry in Scotland? As the hon. Member for Edinburgh, West (Lord James Douglas-Hamilton) pointed out, there is considerable defence orientation in employment in that industry.
 Scotland is one of Britain's centres for the development of artificial intelligence or knowledge-based systems — I sometimes wish that a little more artificial intelligence were available at the Scottish Office — but what are the Secretary of State's officials doing to stimulate that sort of work, which has considerable potential for future developments?
 A number of hon. Members have mentioned the decline in manufacturing industries. All those industries have ​ declined faster in Scotland than in the United Kingdom as a whole. Construction has declined particularly fast, and last week's Budget did nothing for the industry. The message that I get from builders is that they are only relieved that the Chancellor of the Exchequer did not do more damage than he did in last year's Budget. They are still suffering from the shell-shock of the imposition of VAT on home improvements.
 Figures for the final quarter of 1984 show that production in the construction industry is down. That is not only because of the fall in the volume of improvement work; it largely reflects changes in the pattern of Government expenditure.
 Housing represents only about a quarter of the work of the construction industry. Private house building has held steady, but new housing in the private sector has dropped by 19·5 per cent. and public sector construction work other than housing has dropped by 9·8 per cent. in the past year.
 We bandy about figures of the number of people in employment now compared with yesteryear, but we have to remember that more people are now in part-time employment. That is a significant trend, particularly among women. The Under-Secretary confirmed to me that the number of women in part-time work increased by 20,000 to 389,000 in the 12 months to September last year.
 The hon. Member for Fife, North-East (Mr. Henderson) referred to the Transport Bill. Having spent 90 hours in that Standing Committee, I have become fairly knowledgeable about what that Bill will inflict on the travelling public. It is mind-boggling. But section 20 payments have a particular concern for Strathclyde, which has the largest urban rail network outwith London. It is important to safeguard the rail network. As the hon. Member for Tayside, North (Mr. Walker) remarked earlier, in the context of the electrification of the Ayr-Glasgow line, there is considerable potential.
 I hope that British Rail will set about opening a rail halt at Prestwick airport. When I think of the Gatwick-Victoria link and the possibilities that that has created, I am reminded that years ago Gatwick seemed at the back of beyond.I have in mind the potentialities of the tourist industry. A great volume of tourists from north America tend to come to London, and a visit to Scotland is an additional on-cost. I want to see Prestwick airport given a clear bill of security for the future so that we can develop its full potential. I want to see a visit to London as an on-cost for those who make the transatlantic journey. We must try to develop our lowland airport strategy. I hope that the Minister will say a word about that. He must not forget that the billion-pound tourist industry employs a great many more people than all the Silicon Glens in Scotland.
 I am glad that my hon. Friend the Member for Cumbernauld and Kilsyth (Mr. Hogg) referred to the British Rail Engineering workshops at Springburn. Those of us at the bottom end of the line have constituents whose future is bound up with the decisions on those workshops. I hope that the Minister will tell us about the ability of the manager of Scot Rail to direct some of the work and investment in Scotland to those workshops in the north of Glasgow.
 My hon. Friend the Member for Monklands, West (Mr. Clarke) discussed the steel industry. I should like the Minister to dispel the uncertainties about Ravenscraig by saying that he is giving his full support to the re-investment ​ in the coking ovens. The British Steel Corporation is not saying what those figures are, although one hon. Member quoted some figures today. It would help greatly if the Minister promised to do his best to get British Rail headquarters to freeze any increases in freight charges in Scotland for the foreseeable future. It would also help if the Government changed their policy on high electricity charges.
 On other energy matters, the Minister will know that my hon. Friend the Member for Glasgow, Garscadden (Mr. Dewar)—who cannot be here today because he is attending the annual conference of the Convention of Scottish Local Authorities at Oban — along with a number of other colleagues, met Ian MacGregor on 20 March. I should like the Minister to put his not inconsiderable weight behind investment decisions affecting the Francis and Seafield collieries and assure us that there is a prospect towards which we can work.
 My hon. Friend the Member for Paisley, South (Mr. Buchan) referred to textiles. I understand that the Minister attended yesterday's meeting between employers, trade unions and the Minister of State, Department of Trade and Industry and discussed extending the multi-fibre arrangement. I hope that the Government are not adopting a position of neutrality here. The Minister must appreciate, when we talk about rural aid funds, that many small communities in the Borders, Ayrshire, the Highlands, athough even big communities such as Glasgow depend on the textile industry. It is still a substantial employer in Scotland, despite having lost more than one third of its work force in the last 10 years.
 I met the employers and the trade unions yesterday. They say that firms want to invest but that there is uncertainty. I hope the Minister will tell us what he is doing to dispel that uncertainty. There has been a downturn in offshore North sea oil work. Some of it seems to be going to Scandinavia. Will the Minister tell us what the Offshore Supplies Office is doing to try to reverse this trend and involve more of Scotland's manufacturing capacity in the potential of North sea oil development? Perhaps the Minister can also say a word or two about the Firth of Clyde. There may be a defence aspect to this, because of the problems connected with the magnetic field. However, it could open the way to a switch in the imbalance between the east and the west of Scotland.
 On employment, having looked at my copy of the White Paper which was published yesterday, I reflected upon what was contained in the employment White Paper of 1944. The White Paper published yesterday does not equal in content and foresight the White Paper of 1944. All I can say is that the Prime Minister would find it more difficult to get the recently published White paper into her handbag. It contains a vacuous, empty and unpromising prospect for future jobs in Scotland. The Prime Minister's predecessor put Britain on a three-day week by the time he left office. This Prime Minister is putting Britain on part-time employment, quite apart from the millions who are out of work.
 Reference has been made to the jobcentres. These were debated extensively last year. Uncertainty hangs over the jobcentre network. A great deal of local knowledge is being dissipated. Employers are becoming more reluctant to feed information into the jobcentres, their staff are becoming more and more demoralised and customers are becoming less satisfied with the service provided.
 ​ Distance learning and assistance at a distance is all very well, but it is no substitute for local knowledge and availability.
 I do not intend to deal with the youth training scheme or the community programme because I do not believe that they provide solutions to the employment difficulties faced by this country. The Government need to adopt a much more fundamental approach to youth employment and training. It needs to be much more visibly matched to the availability of employment and to the areas in which the Government intend to invest in Scotland.
 My hon. Friend the Member for Greenock and Port Glasgow referred to the book edited by Neil Hood and Stephen Young entitled "Industry, Policy and the Scottish Economy." When I read the various essays contained in that book I recognised that during the early 1960s the Scottish Office was a pioneering Department of State. It pioneered regional development. Look at it now. As the authors point out, the Scottish Office is largely reactive to leads from the greater Department of Trade and Industry. I want confidence to be generated in Scotland. Industry and commerce have to be involved in generating that confidence. However, political will is also called for, but that is absent. When I look at the Ministers in the Scottish Office who have custody of Scotland's future, I can see no flicker of imagination or any shred of will power that will lead to developing the prospects for our country.
 There is a shortage of will power for developing the prospects of our country. I want no more of those tom-tom men who beat out on the drum the messages that emanate from No. 10 Downing street. The tom-tom chief himself, the Secretary of State for Scotland, sits in the Cabinet room agreeing with it all. As my right hon. Friend the Member for Glasgow, Govan said, those Ministers and their supporters—they are becoming fewer all the time—do not appreciate the demoralisation and despair that exist in many homes and parts of Scotland. In recent weeks, I have seen how rating and revaluation can concentrate their minds because, as one of their council members m— I think she came from Perth and Kinross—said, "We face extinction." I do not worry about the extinction of the Tories in Scotland, but I do not want them to extinguish the future hopes of Scotland and those of our young people who have every right to expect a job and to be able to live in their own country rather than do what so many had to do before—emigrate.
 I hope that when the Minister replies he will take up the points that have been mentioned by my hon. Friends, because the Government are singularly wanting in the way in which they have handled the affairs of Scotland over the past six years.</t>
  </si>
  <si>
    <t>High Technology Exports debate in Commons Chamber</t>
  </si>
  <si>
    <t>Mr. Paddy Ashdown (Yeovil)</t>
  </si>
  <si>
    <t>From bananas to microelectronics—some may think that that is going from the sublime to the "cor blimey".
 I am grateful for the opportunity of raising in this Adjournment debate the problems of British high technology exporters, especially the case of Mr. Michael Hambly, and I thank the Minister for being here at this late hour on a Friday afternoon.
 Mr. Hambly runs a small export company dealing in small computer products for export to Europe and the middle east. He tells me that for the past 18 months he has suffered from increased difficulty with the Department of Trade and Industry and opposition from Customs and Excise, which, as he said in a recent letter to me,
 "seem intent on enforcing the loosest possible regulations in the tightest possible way."
 Mr. Hambly's experiences are not unique by any means. Judging from similar complaints that I have received from high technology exporters they are typical of the confusion that now reigns over high technology exports from Britain.
 It might be instructive to the House if I read verbatim, and in the original pungent form, extracts from a letter of 31 May from Mr. Hambly relating his experiences in trying to get out of Britain a recent order for Belgium. He said:
 "When I telephoned your Office last week it was as a result of massive frustration. We had the previous week shipped via a company called Salters (UK) Ltd. to Belgium 20 video monitors and 8 disk drives manufactured by Commodore Business Machines. We had checked by telephone with the Department of Trade &amp; Industry that as far as they were concerned these goods did not need an export licence. Normally in a case like this I would apply for an export licence anyway since I find it always the safest way but bearing in mind that licences take normally two weeks to obtain and that my Belgium customer was desperate and needed the goods to complete an order, we shipped the product without.
 Some days later we received a call from Salters who told us that the goods had been impounded by Customs who insisted that the monitors needed an export licence. Apparently at this stage another problem arose which at the time I was not aware of. Our Belgium customer had engaged the carriers and at the time had told them that he wanted them to collect a number of monitors. When we received his actual order he had in fact added, as he often does, other items; in this case 8 disk drives. We had packed the product up in plain brown boxes marked computer parts…(this is normal practice since boxes marked 'home computers' tend to get lost in shipping) but had filled the invoice out describing the products accurately. Salters (UK) had, however, mistakenly assumed that all boxes contained monitors and had filled their shipping documents out to read 28 monitors.
 I telephoned the Customs officials at Ramsgate and had a lengthy conversation during which they insisted that the monitors required an export licence. They advised me I should contact the DTI.…This I did. After some discussion with him he agreed that the monitors were in fact not licensable and that I should pass this information to Customs and if there was any problem they were to telephone him. I telephoned Customs back with this information but at this point they informed me that they had opened all the packages and discovered the 8 disk drives undeclared on Salters original paperwork. I explained that was a simple mistake and described how I thought it had happened. I also pointed out that all of our invoices with the documents contained an accurate description of the boxes and no attempt had been made to hide anything. They…insisted that I should now speak to the DTI and get a ruling on the disk drives. By this time I had wasted almost a whole day on the telephone. I telephoned back to the DTI…who agreed that the legislation was ​ extremely vague and admitted to me that almost anything electrical could be classified as a computer product under the existing legislation. He advised me that in his opinion the disk drives were licensable and that I should apply for an export licence for them and that this would be forthcoming and that he foresaw no problems. I telephoned export licensing and asked them how quickly they could arrange the export licence for me. The young lady there was extremely helpful but then warned me that Customs were still likely to impound the goods if we only applied for a licence for the disk drives. She then pointed out that if I wished to have a licence for the monitors as well, suggesting it would be safer bearing in mind that no-one seemed 10 know exactly what was licensable and what was not, that I would also require a Certificate of Declaration from my Belgian importer. This was, of course, impossible given that the goods were already late in shipment and that a declaration would take at least 5/6 days to organise. I would then have to send this to the DTI and so on. In the end I decided after another telephone call to Mike Roach at the DTI that we would only license the disk drives. All the paperwork was completed and despatched that day.
 It was in the middle of this mess that I telepohoned your office. What I haven't described since it would take a number of pages was the number of fruitless telephone calls I made to various faceless telephone voices who were neither interested in helping or interested in telling me where I could obtain help. I felt I was going around in circles. I do not blame the individuals; they are only the cogs in an enormous machine but one thing is certain; the machine is out of control.…In the meantime the goods would be held and no shipment would take place. It is now almost 3 weeks since my Belgium customer's original order and I feel certain I have lost his business for good. He was a regular customer purchasing between £5000 and £15000 worth of equipment per month. Not a lot perhaps by many people's standards but for a small export company like our own an important part of our turnover. I spend all yesterday afternoon until 5.30 pm trying to get sense from various Customs &amp; Excise officers but to no avail; I couldn't even discover to where the documents had been sent. No-one seemed to know or care. This morning I started my telephone calls at 10 am and by 10.30 am had got through to … General Customs B Branch 3.A. She listened patiently and was polite but as with all the others told me there was nothing she could do and again could not tell me where the documents might be.…However…she went away to get a telephone number for me and on returning informed me that she had discovered the documents had arrived that morning and were with one of her colleagues. MIRACULOUS. I then spent a frustrating 15 minutes trying to find out what would happen to the goods. She explained to me that a Customs officer at Ramsgate had decided that a misdemeanour may have taken place and had written a report to pass on to his superior for appraisal and recommending that the goods be impounded. His superior had read the report, added his own comments and recommended that the goods be impounded and had passed it to his superior for comment. His superior had read the report, added his comments, recommended the goods be impounded and posted it to the Department. She explained that she would now read the report, add her comments and pass it to her superior. She, also, explained that she had no authority to make any decision. I asked her what would happen once the report had been passed to her superior. To my absolute amazement she replied he will pass it to his superior with his recommendations and there I discovered it would finally stop. If this is not bureaucracy gone absolutely crazy I do not know what is.
 A final note on this saga, after pleading with the lady at customs and Excise to try and sort something out she kindly returned my telephone call a little later and told me that her superior had given permission to release the monitors"—
 which the DTI said originally would not require licences—
 "but not the disk drives. I must say that this would not have taken place had I not made such a fuss and told them I intended writing to you and to anyone else I felt could help…
 Virtually every person I have spoken to in a Government department over the last 2 weeks has expressed some disquiet and dissatisfaction with the way the present rules work. It is obvious that the legislation is unwieldy, out of date and virtually unworkable in any sensible fashion…The frustration that I and many other exporters feel is growing daily. Something needs to be done and it needs to be done quickly. Technology marches much faster than the minds of bureaucrats."
 ​ I sent that letter to the Minister and, in reply, he conceded that there was, to use his words,
 "uncertainty about the export licensing position".
 As an understatement, that is masterful. He said however, that this situation might be resolved once the United Kingdom had got agreement on the new COCOM arrangements governing high technology exports. Indeed, according to a parliamentary answer given to the hon. Member for Nottingham, South (Mr. Brandon-Bravo) last Friday, commenting on the new COCOM agreement, the Minister said that COCOM had now reached an agreement which was "satisfactory" to British interests.
 I should now like to consider the details of the Minister's answer to the hon. Member for Nottingham, South, as it is clear that, far from being in the Minister's words "satisfactory", that answer was, at best, incomplete and, at worst, downright misleading.
 In his answer, the Minister said that the COCOM arrangements
 "will require the formal assent in due course of the Governments concerned: This is expected in the autumn of this year. I hope shortly to make the necessary statutory instrument".
 I understand, and I ask the Minister to confirm, that the new COCOM lists have the force of law, not in the autumn, but since 12 July under section 1 of Import, Export and Customs Powers (Defence) Act 1939, which is normally known as the Emergency Powers Act. What is true, however, is that the lists will not be published, or even publicly available until the autumn. I am also informed that those arrangements do not require parliamentary approval, as the Minister seems to imply but can be put into force on the signature of a senior civil servant.
 The Minister's answer continues:
 "When the new arrangements are in force, low-powered computers of no strategic significance will be freed from export control".
 This is simply not accurate. In fact, and I ask the Minister to confirm this. The United States has retained the de facto right to veto exports of any computer which has either networking facility, software development tools or virtual memory facility. That veto will, in fact, allow the imposition of controls on exports to all destinations on machines as simple and primitive as the Apple 2 and the ZX Spectrum — a far cry indeed from the Minister's comfortable assurances that low-powered personal computers will not be affected. In many ways we are back to the circumstances that applied before the COCOM arrangements. I understand, and again I ask the Minister to confirm, that in addition to these clawback provisions, the United States also refused to give assurances that it would not continue to use the extra-territorial provisions of the United States Export Administration Act, whenever United States designs or parts of designs, chips or parts of chips, or any other components or parts of components were incorporated. Since, as the Minister will know better than most, the high technology industry is highly international and almost all low-level United Kingdom produced goods contain such American produced items, all such items could still be subject to American blocks on export.
 The Minister went on to say in his answer:
 "Certain strategic categories of software…will be brought under export control."
 ​ What he meant was that, in effect, almost all software exports made to any destination — and I mean any destination, including Belgium — could fall under the control provisions. I am informed that the definitions, which depend on a data processing rate of 15, of affected software are so loose that about 100,000 items of software could be licensable for export even to friendly European countries. I understand that the Minister's officials have frankly no idea either of how to define the software to which these provisions refer, or to control its export. How, for instance, will he enforce the control of export of software down telephone lines to other countries? We can envisage ordinary cassettes that contain low-level software being held up in customs, much as Mr. Hambly's VDUs were. Software relating, for example, to CADCAM facilities, in which Britain is a world leader, could be blocked. So could all software relating to artificial intelligence systems. Incidentally, a lot of artificial intelligence software in Britain is imported from Hungary, one of the very countries which we are trying to exclude from getting their hands on this technology. Nothing more clearly shows the ludicrous nature of the agreement that we have reached.
 The Minister also said:
 "stored programme controlled telecommunications equipment…will be brought under export control".—[Official Report, 20 July 1984; Vol. 64, c. 371.]
 Since stored programme facility includes the re-dial facility incorporated into even the most simple modern telephone handsets, what the Minister means is that the United States could use the COCOM agreement to insist on licensing procedures for almost all British Telecommunications equipment—right down to simple telephones—being exported to any country, including friendly and European countries.
 Mr. Hambly's letter shows that utter confusion reigns over the procedures for exporting high technology and that the Customs and Excise and the Minister's own officials are as confused as everyone else. The new COCOM agreements are likely to compound confusion even further. At best, Customs and Excise and the Minister's officials will find them unworkable and will ignore them. At worst, the agreements will constitute a block on high technology exports from Britain, which will allow other nations, with more powerful industries and more strenuous Governments to support them, to move into our markets and clean up.
 I ask the Minister for clear and detailed indications of what he will do to put right this mess. I also ask that the new COCOM arrangements should, in the light of their potentially damaging impact on Britain, be brought to the House for debate and approval early in the new Session.</t>
  </si>
  <si>
    <t>Alan Turing (Statutory Pardon) Bill [HL] debate in Lords Chamber</t>
  </si>
  <si>
    <t>Lord Ahmad of Wimbledon</t>
  </si>
  <si>
    <t>My Lords, first, on behalf of the Government, I congratulate my noble friend Lord Sharkey on bringing forward the Bill and securing its Second Reading. I also formally acknowledge the incredible contributions we have heard today, which I will come to in a moment and which give us cause to reflect and contemplate. In preparing to answer the debate on Alan Turing, I reflected that when I joined your Lordships’ House, I was not far from his age when he died. I said in my speech at the time that I looked on the House as a place of great learning, and also a place of great wit and wisdom. I am sure that all noble Lords will agree that today’s debate demonstrated all those attributes.
 Alan Turing’s achievements were immense. As many noble Lords have acknowledged, he was a brilliant mathematician and one of the world’s most original thinkers about the possibilities offered by computing. How casually we take our iPhones, iPads and BlackBerrys as a means of communication. Perhaps we do not spend time contemplating and reflecting on how these things arrived in our pockets and purses. It was Alan Turing who talked at that time about a concept that many found inconceivable, that of artificial intelligence. In what were to prove his last few years, he developed new thinking on morphogenesis, the study of growth and form in biology. In a 1951 paper, he posited the theory that sunflower seeds conformed to the Fibonacci sequence and, rightly, in honour of the centenary of his birth last year, scientists at Manchester University decided to test this theory. With the help of volunteers around the world, they were able to study 557 sunflowers, and—you know what—found that the Turing theory appears to have been correct, which I am sure is not a surprise to us in your Lordships’ House.
 To me, this demonstrates three things: first, Turing’s remarkable and original mind, capable not only of understanding highly complex concepts, but of making connections between them which illuminate both; secondly, it is yet another instance of Turing being well ahead of his time, as in the example of the Turing’s test of artificial intelligence, which requires a machine to pass for a human in conversation, and despite annual contests has not yet been won; thirdly, and finally, the sunflower research is testimony to the huge respect in which Alan Turing is rightly still held by scientists and those with an interest in science throughout the world.
 As has been widely illustrated in today’s debate, Turing was not only a great scientist. When his country needed him, he stepped forward to play his part in ensuring the democracies and freedoms that we all enjoy today. During the Second World War, Alan Turing put his intelligence and understanding of computers at the service of his country, leading one of the code-breaking teams at Bletchley Park. It is therefore particularly poignant, for me as a Minister in government, to have the great honour of participating in this debate with my noble friend Lady Trumpington, who has once again not only informed and educated the House but entertained it with her usual insight and expertise. ​In her intervention, she said that she had laid many an egg. She has also provided great pearls of wisdom, and today is no exception.
 It is no exaggeration to say that, without the fantastic work done by Alan Turing and his team, including that of my noble friend Lady Trumpington, the war would have lasted significantly longer and many more lives would have been lost. After the war, Turing continued to work for the intelligence services at what was to become GCHQ, doing nationally important work. However, his conviction for gross indecency resulted in his categorisation as a security risk, and his exclusion from GCHQ and from the work where his brilliance could have continued to benefit these nations.
 All these achievements contrast starkly with the appalling punishment which Alan Turing suffered, of chemical castration, as a result of his conviction for homosexual conduct, and which may well have led to his suicide at the age of only 42. This is something that we now, rightly, regard as totally and utterly abhorrent. As has been said before, what he did was a crime, and he was convicted as a result of due process at that time. The noble Baroness, Lady Dean, spoke of the petition. I pay tribute to other noble Lords who have been involved in this campaign for a long time, and others outside your Lordships' House, including eminent scientists such as Stephen Hawking, and who have called for Alan Turing to be pardoned for the offence for which he was convicted. Understandably, as we have seen today—and rightly so—this matter raises strong and passionate feelings, as the noble Lord, Lord Sharkey, demonstrated in drafting his Bill.
 I commend the work of the noble Lord, Lord Rees, on this campaign. Many will have read the article in yesterday’s Times by my noble friend Lord Ridley, who said that this is not just about pardons but about recognising the achievements of someone who was not only a code-breaking hero but truly one of the greatest scientists our country has ever seen.
 No pardon can undo what was done to Alan Turing or, indeed, wipe out the facts of his appalling treatment. As several noble Lords have pointed out, were Alan Turing still alive today—I believe that he would be about 101—he would be entitled to have his conviction disregarded under the provisions in the Protection of Freedoms Act 2012. As several noble Lords have noted, the effect of those provisions is to remove from the public record any reference to a conviction for certain homosexual activity which would not be deemed criminal today. As noble Lords have also pointed out, these provisions are available only to the living. However, the fact is that the disregard is there in the 2012 Act. I think we all recognise that the world in which we live today is a very different place. Our world has changed and our laws have changed. Indeed, as was acknowledged by several noble Lords, events earlier in the week demonstrated just that. We have talked about appropriateness and I think it is particularly apt that I am joined on the Front Bench by my noble friend Lady Stowell, who was central to those events.
 Alan Turing himself believed that homosexual activity would be made legal by a royal commission. In fact, appropriately, it was Parliament which decriminalised the activity for which he was convicted. The Government ​are very aware of the calls to pardon Turing, given his outstanding achievements, and have great sympathy with this objective, and with the objectives of my noble friend’s Bill. That is why the Government believe it is right that Parliament should be free to respond to this Bill in whatever way its conscience dictates and in whatever way it so wills.
 If I may seek noble Lords’ indulgence, I speak not only as a Minister but as a Whip. The noble Baroness, Lady Dean, said she hoped I would say that I would not take this away. I am taking away a great deal but I am not taking away what we will be doing next. If nobody tables an amendment to this Bill, its supporters can be assured that it will have speedy passage to the House of Commons. If no amendments are tabled for Committee, there does not need to be a Report stage, so the Government can table Third Reading by the end of October. This will take place on the Floor of the House. If no amendments are tabled for Third Reading, it is formal and the Bill immediately goes to the Commons.
 I end how I began by saying that your Lordships’ House is a place of great learning and wisdom. Today’s debate is testament to that quality.</t>
  </si>
  <si>
    <t>Digital Skills (Select Committee Report) debate in Lords Chamber</t>
  </si>
  <si>
    <t>My Lords, as many noble Lords have said, this report was inspired by the speed at which our lives at work and at home are being digitalised. We started work two years ago and reported eight months later, which was before the last election. The new Government, in their brief response, agreed with all our five modest recommendations. That is good, but we are still waiting.
 In essence, we said that our economy called for national self-improvement in understanding the digital world and in acquiring the skills to deal with it. We also called for better infrastructure. Today, the House of Commons Science and Technology Committee confirmed our view in its report. I hope that the digital economy Bill will deliver on these reports. However, as I say, we are still waiting.
 This was a fascinating committee on which to serve. I am grateful to all our witnesses, who were evangelists for the cause of digital education. I am also grateful to Emily Greenwood and Aaron Speer, my noble friend Lady Morgan, who led us, my fellow committee members and our specialist advisers.
 As my noble friend said in her excellent introduction, this is a huge topic, so we tried to deal with it in logical steps. We looked at learning digital skills at school, ​then the pathway from schools to work and higher education and helping those already at work to acquire these skills so that they could become more productive and employable, as the noble Baroness, Lady Harding, said. When we looked at the world of education, I think we were rather surprised and encouraged by the number of initiatives. Since we wrote our report, these have multiplied and developed. In the debate on polytechnics a month ago, several noble Lords spoke about the importance of teaching digital skills at school. What came out of that debate was that many schools have discontinued design and technology in favour of digital skills. Apparently, this is partly because of teacher recruitment. We need both; it is not either/or.
 However, there is good news. Since we started on our report, some 8 million schoolchildren have been given a BBC micro:bit or Raspberry Pi or something similar. Presumably, this is part of the BBC’s digital purpose, about which the noble Lord, Lord Foster, spoke. All this is being done to encourage children to learn coding and acquire digital skills. The ambition must be for this to be part of the school education of every child under the age of 16. However, it needs to be part of an overall scheme. Our report and that of the Commons both emphasise the importance of this hands-on skill becoming an integral part of education.
 Helping this along is the European Space Agency—there is no escape from the referendum. Schoolchildren and adults are inspired by space travel. Thanks to the European Space Agency, every day you can see pictures of Tim Peake in his orbiting space capsule, which are specially prepared for his primary school’s project. He has become not only an astronaut but an educator, sending our children messages of encouragement. This is worth any number of lessons. Both he and the founder of Raspberry Pi—which is, incidentally, a charity—were both in the Birthday Honours List, and I hope noble Lords will join me in sending them congratulations.
 As my noble friend Lady Morgan said, we also emphasised the importance of teaching the teachers. We welcomed the initiatives to provide this help, but recruitment is obviously a problem and we suggested solutions. The Commons report also speaks of recruiting problems. Reluctantly, I fear we may find that testing for these skills may be the way selected to help with teacher recruitment because testing always helps with recruitment.
 In our report we spoke of the complicated and confusing pathway for non-academic students from school to work. This has been mentioned on many occasions in your Lordships’ House. The most recent was the report in April by the Select Committee on Social Mobility, mentioned by the noble Lord, Lord Holmes, and what a good report it is. It describes the transition as,
 “complex and incoherent, with confusing incentives for young people and employers”.
 This is no way to ensure that these young people are properly equipped with digital skills—skills they are going to need whatever they do—and this transition needs urgent attention.
 As other noble Lords have said, we made the point that these skills will be the basis of many new jobs. Indeed, since we wrote our report, estimates have been ​made that some 60% of the jobs that people will be doing in 10 years’ time do not even exist today. The Commons report speaks of 750,000 workers with digital skills being required in the next two years. We all agree that the way to future-proof our young people must be to teach them digital skills, so I welcome the new National College for Digital Skills, which starts work in the autumn—a nice but rather rare example of evidence-based policy-making, if I may say so—but more is needed. The Government need to appoint a Minister to bring all this together—a conductor, as the noble Lord, Lord Janvrin, put it.
 We spoke about including a digital element in all apprenticeship schemes. Since then, a target of 3 million apprenticeships has been set and there is to be a levy. I hope the levy will encourage employers to see that the digital skills relevant to their particular industry will be included, but are these skills included in the quality standards that the Government are setting for these apprenticeship schemes?
 In our report, we spoke of the way companies, especially small and medium-sized companies, will use digital skills to become more productive, innovative and market orientated. We also saw some routine accountancy and financial work and medical diagnostics being done by machines programmed by clever experts. This has progressed far more quickly than I expected, using big data techniques. Indeed, the Management Consultancies Association says that one-third of its members’ work, both public and private, is now digitalising products and services, so they, too, need digitally skilled recruits. All this reinforces our argument about the changing nature of work and the need for digital skills—again, confirmed by the Commons report.
 Like my noble friend Lord Knight and the noble Lord, Lord Janvrin, what surprised me is the rapid development of artificial intelligence. The visit to Hartree hinted at this and what the noble Baroness, Lady Janke, just told us about Bristol confirms it. If artificial intelligence continues at the same speed of travel, as I am sure it will, perhaps we should have given more thought in our report to the moral, social and ethical values of these digital skills. These same skills can find the connection between our genes and a disease to cure our illnesses, as my noble friend Lord Maxton told us, but they can also send autonomous weapons into battle—a chilling thought. So let us learn from the campaign on the public understanding of science, in which many noble Lords participated. People want to understand as well as to benefit from these new digital skills, and we must explain as well as provide. We have learned that if the public do not want it, the technology becomes discredited.
 Another area within the social aspect of digital skills that requires careful thought is the so-called world of transactional employment—that is, casual work done over the internet. Thousands of people now work full-time or part-time in this way. Upwork alone has 20,000 on its list. You would certainly need digital skills to operate on these work platforms. However, together with digital skills, the Government need to ensure that these people could work inside the social safety net, rather than outside it as they seem to be doing at present.​
 Ours was a timely report, hugely relevant to the modern worlds of education and work and backed up by today’s Commons report. But these worlds are moving on and developing fast, so the time cannot be far away when another committee will have to continue the work where we left off. Perhaps the time for the next committee to start work will be after the noble Lord, Lord Sainsbury, reports on technical education and after we have seen the details of the promised digital economy Bill. I think that it will require a committee of this House to ensure that society and digital skills keep in step and develop together, so that we will all benefit.</t>
  </si>
  <si>
    <t>Lord Fox</t>
  </si>
  <si>
    <t>My Lords, I join this House in congratulating the noble Baroness, Lady Wyld, on her accomplished maiden speech and welcome her to the House. This Motion identifies forces that will undoubtedly shape both the quantum and the nature of future work in this country. These forces are already moving swiftly in our society—it is not something that is over the horizon, but is already with us. As a country we have to invest political energy in working out how we are going to embrace these forces and how we will succeed in this challenging environment. As such, the noble Lord, Lord Knight, should be congratulated on securing this debate.
 I will speak briefly on globalisation and demographics before turning to technology and skills. As your Lordships might expect me to say, Brexit is an explicit rejection of the multilateral approach that has driven globalisation. Brexit is not, as it is sometimes portrayed, a move to embrace global markets, it is setting ourselves against a trend of integrated global economic systems. This may or may not have been the intention of the referendum electorate—it may have been an accident—but either way, globalisation in one form or another will continue. What this means in practice, as other Peers have mentioned, is a march eastwards. There are lots of stats for this, but I will use the IPPR’s rather than others. It says that in 2030, emerging economies will account for almost half of global output, up from around a quarter, as we have today. That means that 17 of the top 50 global cities by GDP will be in China—more than North America and four times more than Europe. This global tide is moving rapidly and, by exiting the European Union, we will be setting sail in a dinghy.
 I turn to demographics and this time will use the Government Office for Science report of 2016. The proportion of the working-age population between 50 and the state pension age will increase from 26% in 2012 to 35% in 2050—that is, by about 8 million people. The productivity and economic success of this country will therefore increasingly be tied to older people. As the noble Baroness, Lady Bakewell, eloquently pointed out, there is an opportunity for those people to take up training and a need for them to do so, but at the moment it is not happening. Forty per cent of 55 to 64 year-olds have undertaken no formal training or education since leaving school. Therefore, we have to find a way of empowering older workers to receive training or retraining and take advantage of the flexibility that that will offer, as many wise noble Lords have said.
 One group that has not been touched on but is a great source of talent that we are not using successfully ​in this country is disabled people. We have to find ways of welcoming them, with their creativity and experiences, into the workforce, because we are missing out extensively on a large element of talent.
 Therefore, we have a pool of people who are getting older and whom we need to train more, and of course all that is massively exacerbated by the ending of free movement of people from the EU. Your Lordships will be pleased to know that that is the last time I will mention Brexit.
 Next, I come to technology. As we have heard, there is a wide body of reportage and study all pointing to huge changes in the workplace. Talk of hype is true. I have seen artificial intelligence hyped twice before, and the difference appears to be machine learning and the ability to get machines to do things without having to program them—that is, they teach themselves. Whether you call it the digital revolution or Industry 4.0, it is on us now—it is happening. For example, in 2013—a while ago—Oxford University predicted that 35% of UK roles would either be made obsolete by new technologies within 20 years or change completely. Subsequent reports have increased that percentage.
 I am somewhat perturbed by the briefing from retail businesses that talks about automation in the retail area. I fear that “confused Peer in the bagging area” is a very likely scenario in my case. According to an RSA and YouGov survey, business leaders on average believe that 15% of jobs in their organisations could be automated in the next 10 years.
 However, for many, that change is already happening. Yesterday, I was in a factory where a cobot is about to be installed. A cobot is a collaborative robot. Most robots are in cages for safety purposes, whereas cobots can work among people. They are co-operative, collaborative robots, and that is the big change. The cobot in this case cost less than £100,000. Ultimately, it will replace the work of two to three people who are currently paid about £40,000 per year. It will therefore pay for itself in less than a year. The noble Lord, Lord Rees, pointed out that there is yet more automation to come in manufacturing. He is right, and it is happening. However, the noble Lord, Lord Giddens, said that the big source of change will be in the service sector. Clearly, that is where jobs will be threatened and where change is already coming.
 Yet the same RSA survey also says that the adoption rate of artificial intelligence or robotics is low among UK business leaders. Just 14% have already invested in AI or robotics, or plan to do so in the near future. However, we should note that the world leader in installing robots is China—the tide is moving that way. These forces are very strong and our responses could perhaps be described as weak. We are stepping back from embracing the real challenge of globalisation, our workforce is ageing and skills are retiring with people. We need to find ways of energising and giving flexibility to that workforce. Technology is coming but UK levels of investment are falling behind international competition.
 The exam question set to us today was: how will public policy respond to this? Very briefly, the industrial strategy is supposed to be that policy, and so I ask the Minister when we might expect to see it before us. ​I take advantage of having him here to say that there should be an explicit government skills strategy that embraces this. There is a whole number of things I suggest should be included in that strategy, not the least of which is that the delivery of basic skills will remain a priority. We need teachers and investment in our schools, and we need to make sure that we imbue our children with the basic skills that they need.
 The noble Lords, Lord Rees and Lord Sherbourne, and the noble Baroness, Lady Bakewell, talked about the need to create new sorts of worthwhile work. The T-levels could be one opportunity by which to do that. I hope the Minister can give us some guidance on that. However, we on these Benches are concerned that the T-levels may be too narrow and focused on tasks rather than skills. One element of the T-levels is that we are enabling people to do technical jobs. We do not necessarily know what those are yet, but the skills need to be there and to be held in the same parity of esteem that academic skills currently are. Anything the Minister can say to encourage us on that would be helpful.
 The fall in adult education must be halted. It is not just that adult education is below par, it is actually reducing. We need to find a way of arresting that decline. The implementation of lifelong learning accounts is one way of encouraging people to understand that they have an account they can spend throughout their life. I am interested to hear from the Minister how the Government are planning to arrest and reverse that decline.
 Finally, we need new employment models. The noble Lord, Lord Knight, spoke of job insecurity, and he is correct. People are in work but they are not necessarily secure in their work. They are working in the gig economy already and have seen what it is like. The UK framework of employment rights, regulations and protections has been built up over decades but is failing this kind of employment model and is unfit for purpose. We need a review of those laws and the enforcement of whatever comes up. It is time for change, and the Taylor report eloquently pointed to that change. I would welcome the Minister’s comments on that.
 In conclusion, this is a big subject and there is much to be done. I fear that the energy of politics may be being drained by other issues—which I promise not to mention again. However, it is up to us to keep the Government’s eyes on this issue so that the possible utopian future set out by the noble Lord, Lord Knight, overrides the Götterdämmerung of his daughter and perhaps the noble Lord, Lord Giddens.</t>
  </si>
  <si>
    <t>Online Gambling debate in Lords Chamber</t>
  </si>
  <si>
    <t>Lord Chadlington</t>
  </si>
  <si>
    <t>I thank the noble Lord, Lord Browne of Belmont, and congratulate him on securing this very important debate. I must first, as always in these situations, declare the interest that one of my children is head of policy for Google in the UK and Northern Ireland.
 Public concern with gambling suggests that we are at a very important crossroads. On the one hand, it is perfectly clear that the people running gambling are thriving. Last week, we read that the highest-paid woman in the United Kingdom—indeed, the highest-paid boss in the country—is the head of a gambling firm with a 2016 pay packet of £217 million. The Daily Mail reported that, according to the Sunday Times rich list, the wealth of the British gambling industry’s tycoons, who include five billionaires and 15 multimillionaires, increased by nearly 20% last year to a total of £19 billion. On the other hand, as the noble Lord has pointed out, from a social standpoint more than 2 million people in the UK are either problem gamblers or at risk of gambling addiction.
 I feel that constructive debate and sensible lawmaking depend to a significant degree on the quality of the information and research on which they are based. Particularly since the debate that I introduced on 14 September on the effects on children of advertising gambling, I have continually been asked: is the research from the Gambling Commission and from GambleAware, on which arguments and legislation may ultimately be based, genuinely independent of the gambling industry, which funds it, particularly as several of their trustees were recently chief executives of the very companies that provide the money?
 The questions about problem and online gambling, to which we need answers, are becoming more and more pressing. For example, do we feel confident that we have well-grounded, long-term trend analysis of problem gamblers in the UK and the causes of their addiction? Is traditional and online advertising encouraging young people to believe that without gambling online they cannot enjoy a fulfilling social life? How far is gambling undermining family life? What are the lessons to be learned from other countries such as Sweden and Australia, where legislation is more advanced, as the noble Lord has just pointed out? Personally, I advocate increasing the levy on gambling industry profits—I would also make it statutory—so that we can fund research into these and other questions.
 However, in these days of increased public cynicism, it is not enough actually to be independent of the industry; it is also essential to be seen to be independent and to be transparently so. For my own part, I believe that these organisations are independent, but will the ​Minister consider increasing the levy on the industry and confirm that he is satisfied with the independence of GambleAware, the Gambling Commission and similar organisations and, most importantly, the subjects they choose to research? Does he believe that there should be any additional protections or compliance procedures? Perhaps, when the final gambling review is published, the Government would also consider adding a profile of the organisations they have used for their research and say why they feel confident that the methodology and conclusions are entirely independent and can be relied upon.
 For a number of years I was chairman of Action on Addiction. We believed that the longer we could delay young people experimenting, even with cigarettes and alcohol, the less likely they were to become addicted in later life. Young people who experiment with gambling today, particularly online and therefore often secretly, are in danger of becoming the problem gamblers of tomorrow. A 30% rise in the number of problem gamblers in the UK in the last three years suggests to me that we may—I repeat “may”—be seeing the beginning of a worrying trend.
 In my view, some firms are now offering online gambling games specifically designed to appeal to children. Recent press reports refer to an operator offering a Peter Pan game with 20p bets, and Unicorn Bliss has a minimum bet of just 1p. Games such as Goldilocks and the Wild Bears can also be played for free. At noon today I checked: all these sites were up and running and open for business.
 Interestingly, the Gambling Commission found that 6% of 11 to 15 year-olds have gambled online using their parents’ account. But on and offline is a blur to the young. They watch programmes when they choose on whichever device they choose. A TV watershed protecting the young is becoming less and less relevant, although the average age at which children watch TV after 9 pm, and unsupervised, is lower than 12.
 The government review states:
 “Problem gambling has remained statistically stable despite the rise in advertising … Children’s participation in gambling and their levels of problem gambling have declined since 2007”.
 Can it really be the case that, despite a 63% increase in advertising since 2012—up to a staggering £312 million—and the proliferation of online gambling opportunities, over the last 10 years there has been no increase in problem gambling?
 This is too important to get wrong. There is much debate about the health warnings on gambling advertising, and there is a plan in the review to launch advertising campaigns designed to,
 “raise public awareness of risks associated with gambling”.
 I wish to make three points. First, this educational campaign is being outspent by the gambling industry 50 times over. Secondly, the important issue for advertising such as this is the tone of voice, as well as the content. Thirdly, my professional communications experience suggests that this campaign may heighten young people’s interest in gambling, which in turn could lead to further experimentation. My experience as a father and a grandfather is that, the more society tells a young person not to do something, or that it is excessively risky, the more likely they are to do it.​
 I ask the Minister to protect the young of today and thereby reduce the number of problem gamblers for tomorrow by urgently considering severely curtailing or even banning all gambling advertising and promotion on and offline.
 I want to make a specific point about the multi-operator self-exclusion scheme—MOSES—which, by the way, I enthusiastically support. It is a very positive step. As I understand it, around 100 online gambling operators are licensed by the Gambling Commission, and they are covered by the multi-operator scheme. However, I have also seen that there are 30,000 sites worldwide. Are the Government reviewing all software and artificial intelligence options, such as gamban, to exclude all these sites?
 This is such an important debate, and this issue is moving up the national agenda. If, based on transparent and independent research which we could all accept as correct, we could reduce gambling advertising offline and online, particularly when targeted at the young, and help problem gamblers manage their addiction with the assistance of MOSES and of new software and artificial intelligence solutions, we would, as a result, have a healthier and safer society.</t>
  </si>
  <si>
    <t>Damian Collins</t>
  </si>
  <si>
    <t>I rise to speak in support of the Budget and, in particular, the key strategic priority it places on the housing market and increasing housing supply. The Chancellor was right to say that we should have a national target for new home completions of 300,000 a year, but that number should not be a mere aspiration; it is an absolute necessity.
 For many people in this country, getting on the housing ladder is becoming increasingly difficult. The prices of new homes to buy are rising much faster than people’s earnings. That has been the case for a long time. It is therefore no surprise that the percentage of people who are able to own their own home has declined. We are not looking at investment in the housing market just for homes to purchase. We need to build a lot more units that are affordable to buy and to rent, and we need a much more active strategy to do that. I was pleased that the Government announced that as part of the Budget.
 I have supported the proposed development of the Otterpool Park garden town in my constituency, which would create up to 12,000 new homes. Any planning decision involves a degree of difficulty and it is important that we get the local consultation right, but we do need to prioritise building a lot more homes.
 Building creates not only new places for people to live, but a considerable number of jobs in the construction sector. Many people who work in construction say that even now, it is difficult to find the people to do the work that is available. Therefore, it was right that a strong priority was placed on training people to work in the construction sector.
 I welcome the Chancellor’s announcement of the £3 billion resilience fund to be spent over the next two years on preparations for Britain leaving the European Union. My constituency of Folkestone and Hythe contains the channel tunnel. Investing in preparedness to manage cross-border trade is a necessity. Anything that, for whatever reason, slows the progress of road freight in and out of the country will cause congestion and delay. That is bad for the economy and has a detrimental impact on people’s quality of life and the businesses in my constituency and elsewhere in Kent.​
 For me, a key priority in building the physical resilience we will need is not only to manage the electronic processing of freight as it passes in and out of the country, but to ensure that we have the physical infrastructure to hold lorries if they have to queue before leaving the country or if there is any requirement for customs checks as they arrive. The delivery of the lorry park on the M20 at Stanford West that was envisaged and proposed two years ago as a relief for Operation Stack is a vital piece of national infrastructure. I was disappointed that the Government had to withdraw their planning application to build it because of a judicial review, but I know that it is being looked at again. I see that the Financial Secretary is in his place. I raised this matter with him last week and welcome the letter he sent me to confirm that the ring-fenced budget of £250 million that the Government allocated for the delivery of that lorry park is still there. It is a vital piece of infrastructure and we need to ensure that it is delivered.
 On the other spending commitments in the Budget, I welcome the additional £2 billion this year and into next year for the national health service. It is important that that reaches the places that need it most. The Health Secretary is not here, but I believe that greater consideration needs to be given to GP services and primary care in coastal communities, where the often complex, unique and challenging requirements have led to the average number of patients per GP being much higher than the national average. We are struggling to recruit GPs in such areas. I have spoken to the Health Secretary about that issue on numerous occasions and know that it is a priority for him. However, we need to ensure that the extra money for the health service goes to the parts of the country where it will make the biggest difference.
 There has been a lot of talk about increasing investment in research and development and about increasing the research and development credit. That is incredibly important for the future of the economy, and I want to touch on artificial intelligence, which will be an important driver of growth in the future, as the Secretary of State set out in his remarks. Effectively, artificial intelligence is the robotic harvesting of the data footprint that we leave as we increasingly conduct our lives online, and the designing of new products and technologies around that to meet people’s needs. That throws up a number of ethical issues.
 Algorithms that run programmes are private property—they are copyrighted, they are not shared, and many platforms, such as Google and Facebook, fiercely guard the information—but we need to make sure that, when new services are designed based on our data footprint, companies behave ethically and responsibly and that we are able to check they are safeguarding the interests of the people they seek to serve through that technology. That is why the announcement of the creation of the centre for data ethics and innovation is incredibly important. The Digital, Culture, Media and Sport Select Committee, which I chair, will be looking at the distribution of disinformation and how companies’ algorithms either support or could act against it. There is, however, an important ethical question about the right of third-party organisations to check the work being done. Innovation through AI can, then, transform the economy, but it throws up some ethical issues that we have to get right.
 The Government have taken an interest in driverless cars, but driverless cars, though an exciting technology, do not work without a signal to allow them to receive ​the information they need, which is why the creation of the national 5G network is so important. Without a signal, a driverless car would suddenly stop in the middle of the road. The investment in the 5G network requires investment not just in poles and masts but in fibre infrastructure. A key part of the industrial strategy has to be the move to a full fibre economy as quickly as possible. We simply cannot deliver on massively important new technologies such as 5G for the whole nation without that infrastructure to support it.
 As an adjunct to that, I know that the Minister for Digital, my right hon. Friend the Member for West Suffolk (Matt Hancock), has talked about whether there should be a universal service obligation for 3G mobile signal. In many parts of the country, including Elham valley in my constituency, the 3G signal is weak. Ofcom will shortly be publishing a study on the real level of service delivery by mobile phone operators and whether it falls below the requirement stated in their licences. If it does, there will have to be some further inducement to act to make sure that basic coverage is better than it is. In the longer term, however, we need investment in a 5G network.
 Finally, the joint working between the Government, the CBI and the TUC on retraining is crucial. Technology means that people’s jobs will change faster and faster throughout their lives, and people need the ability to retrain throughout their working careers to take advantage of this.</t>
  </si>
  <si>
    <t>Data Protection Bill [ Lords ] (Eighth sitting) debate in Public Bill Committees</t>
  </si>
  <si>
    <t>I beg to move, That the clause be read a Second time.
 New clause 17 is in my name and that of my right hon. Friend the Member for Birmingham, Hodge Hill. I do not take it personally that my other hon. Friends have not signed up to it; that was probably my fault for not asking them to do so in advance.
 The new clause would bring a statutory footing to the data and artificial intelligence ethics unit, which I am very pleased that the Government have now funded and established, through the spring statement, in the Minister’s Department. It comes off the back of conversations with the Information Commissioner in Select Committee about the differing roles of enforcing legislation and of having a public debate about what is right and wrong and what the boundaries are in this ever-changing space. The commissioner was very clear that we need to have that debate with the public, but that it is not for her to do it. The ICO is an enforcer of legislation. The commissioner has a lot on her plate and is challenged by her own resource as it is. She felt that the new unit in the Department would be a good place to have the debate about technology ethics, and I support that assertion.
 With no disrespect to any colleagues, I do not think that the House of Commons, and perhaps even the Select Committees to a certain extent, necessarily has the time, energy or resource to get into the real detail of some of the technology ethics questions, nor to take them out to the public, who are the people we need to be having the debate with.
 The new clause would therefore establish in law that monitoring, understanding and public debate obligation that I, the ICO and others agree ought to exist in the new data ethics unit, but make it clear that enforcement was reserved for the Information Commissioner. I tabled the new clause because, although I welcome the Government’s commitment to the data and AI ethics unit, I feel that there is potential for drift. The new clause would therefore put an anchor in the technology ethics requirement of the unit so that it understands and communicates the ethical issues and does not necessarily get sidetracked into other issues, although it may seek to do that on top of this anchor. However, I think this anchor needs to be placed.
 Also, I recognise that the Minister and the Secretary of State supported the recommendation made previously under the Cameron Government and I welcome that, ​but of course, with an advisory group within the Department, it may be a future Minister’s whim that they no longer wish to be advised on these issues, or it may be the whim of the Treasury—with, potentially, budget cuts—that it no longer wishes to fund the people doing the work. I think that that is not good enough and that putting this provision in the Bill would give some security to the unit for the future.
 I will refer to some of the comments made about the centre for data ethics and innovation, which I have been calling the data and AI ethics unit. When it was first discussed, in the autumn Budget of November 2017, the Chancellor of the Exchequer said that the unit would be established
 “to enable and ensure safe, ethical and ground-breaking innovation in AI and data-driven technologies. This world-first advisory body will work with government, regulators and industry to lay the foundations for AI adoption”.
 Although that is a positive message, it says to me that its job is to lay the foundations for AI adoption. I agree with that as an aim, but it does not mean that at its core is understanding and communicating the ethical challenges that we need to try to understand and legislate for.
 I move on to some of the documents from the recruitment advertising for personnel to run the unit from January of this year, which said that the centre will be at the centre of plans to make the UK the best place in the world for AI businesses. Again, that is a positive statement, but one about AI business adoption in this country, not ethical requirements. It also said that the centre would advise on ethical and innovative uses of data-driven tech. Again, that is a positive statement, but I just do not think it is quite at the heart of understanding and communicating and having a debate about the ethics.
 My concern is that while all this stuff is very positive, and I agree with the Government that we need to maintain our position as a world leader in artificial intelligence and that it is something we need to be very proud of—especially as we go through the regrettable process of leaving the European Union and the single market, we need to hold on to the strengths we have in the British economy—this week has shown that there is a need for an informed public debate on ethics. As no doubt all members of the Committee have read in my New Statesman article of today, one of the issues we have as the voice of our constituents in Parliament is that in order for our constituents to understand or take a view on what is right or wrong in this quickly developing space, we all need to understand it in the first place—to understand what is happening with our data and in the technology space, to understand what is being done with it and, having understood it, to then to take a view about it. The Cambridge Analytica scandal has been so newsworthy because the majority of people understandably had no idea that all this stuff was happening with their data. How we legislate for and set ethical frameworks must first come from a position of understanding.
 That is why the new clause sets out that there should be an independent advisory board. The use of such boards is commonplace across Departments and I hope that would not be a contentious question. Subsection (2) talks about some of the things that that board should do. The Minister will note that the language I have used is quite careful in looking at how the board should monitor developments, monitor the protection of rights and look out for good practice. It does not ​seek to step on the toes of the Information Commissioner or the powers of the Government, but merely to understand, educate and inform.
 The new clause goes on to suggest that the new board would work with the commissioner to put together a code of practice for data controllers. A code of practice with a technology ethics basis is important because it says to every data controller, regardless of what they do or what type of work they do, that we require ethical boundaries to be set and understood in the culture of what we do with big data analytics in this country. In working with the commissioner, this board would add great value to the way that we work with people’s personal data, by setting out that code of practice.
 I hope that the new clause adds value to the work that the Minister’s Department is already doing. My hope is that by adding it to the Bill—albeit that current Parliaments cannot of course bind their successors and it could be legislated away in the future—it gives a solid grounding to the concept that we take technology ethical issues seriously, that we seek to understand them properly, not as politicians or as busy civil servants, but as experts who can be out with our stakeholders understanding the public policy consequences, and that we seek to have a proper debate with the public, working with enforcers such as the ICO to set, in this wild west, the boundaries of what is and is not acceptable. I commend the new clause to the Committee and hope that the Government will support it.</t>
  </si>
  <si>
    <t>It is a great pleasure to serve under your chairmanship, Ms McDonagh. I congratulate my hon. Friend the Member for St Albans (Mrs Main) on securing this debate and on her interesting, comprehensive and inspiring speech. The impact of the digital and tech industries on the UK economy is a vast subject. I will try to respond to as many points as possible.
 We heard from many Members about the staggering growth and exciting opportunities that the sector offers our country. The digital economy here is growing 32% faster than the wider economy. I took note of the statistics that my hon. Friend quoted about her constituency. St Albans has access to more than 400,000 digital and tech jobs in and around the surrounding areas and clusters. She mentioned Imagination Technologies in Kings Langley. I am delighted to accept her invitation to visit it to learn more about that exciting new company.
 In March 2017 we published our digital strategy, which set out the key pillars of a healthy ecosystem for technology. The foundations can be met when we achieve nationwide access to world-class digital infrastructure. Although London is the capital of European tech investment, almost 70% of that investment is in regional clusters outside London. I find that an encouraging statistic.
 In the Budget, we unlocked more than £20 billion of capital funding for digital enterprises through the enterprise investment scheme and the British Business Bank. I very much take on board the point, raised by the hon. Member for Bristol North West (Darren Jones), that it has been easier for start-ups or scale-ups to raise capital if they are located in London. We want to build on that for the regions, so that SMEs no longer have to keep coming to London to raise capital. We announced a further £4.7 billion for the national productivity investment fund, which will benefit the sector, and £75 million of investment to take forward recommendations following ​the independent review on artificial intelligence and the artificial intelligence grand challenge, which was announced in the industrial strategy.
 Several Members mentioned the huge importance of data ethics. The hon. Member for East Dunbartonshire (Jo Swinson) mentioned the debate that she secured a few months ago. I hope the newly announced centre for data ethics and innovation will have discussions with the Nuffield Foundation and will benefit from its Ada Lovelace centre for ethics. Such measures are vital to ensure public trust, which, as the shadow Minister said, is a vital plank of success.
 A number of hon. Members mentioned cyber-security and safety. The safety of our citizens and businesses is absolutely crucial. There is an increasing number of risks, which can have damaging implications, as we live and operate online. The digital charter aims to increase public confidence and trust in new technologies and create the best possible basis on which the digital economy can thrive.
 Our work on keeping the UK’s cyber-space safe is clear. As we stated in the “Internet Safety Strategy” Green Paper, what is unacceptable offline should be unacceptable online. I look forward to bringing forward the response to that consultation in the next month or two. All users should be empowered to manage online risks and stay safe. Technology companies have a responsibility to their users. We fully understand that it is vital to have strong data protection laws and appropriate safeguards in that area to enable businesses to operate across international borders, as well as empowering citizens with full control over their personal data.
 Several hon. Members mentioned digital skills, which are crucial, particularly as we approach Brexit. We need to build a digital economy that works for everyone, and we can do that only if we equip people with the skills that are needed. We are not only looking at training and skills in schools and among the older population, but we want to maintain our position as a go-to country for new talent, so we announced a doubling of the number of tier 1 exceptional talent visas last year. We have introduced an entitlement for adults who lack basic digital skills to enable them to undertake fully funded basic digital skills training from 2020.
 I was struck by the statistic about salary levels that the hon. Member for Bristol North West offered. He said that in the digital sector people can expect to be paid 44% more than the average for other employment. We want to open that up. The hon. Member for York Central (Rachael Maskell) also made the point that the tech and digital sector can be a great force for social mobility, but only if we ensure that everybody has access to skills training.
 Hon. Members talked about young people. We have a big commitment in schools, and we have the benefit of corporate support for our programme of education. The hon. Member for Strangford (Jim Shannon) talked about the importance of bringing together companies, civil society and everyone with an interest in promoting tech education and improving the technology curriculum. We now have coding classes for children as young as five, with the support of wider society.
 Accelerating the growth of the digital tech sector across the country is important. We are supporting 40,000 entrepreneurs and up to 4,000 start-ups as they ​scale up their businesses. As Tech City UK becomes Tech Nation, we will deliver support in 11 cities across the UK, including Belfast, Cardiff and Newcastle. Our digital skills partnership is central to the skills provision across the whole of the UK.
 Several hon. Members were kind enough to invite me to their constituencies. I do not know whether it is rude to say that I am going where I have not been invited, but I am actually going to York. As the hon. Member for York Central said, it is also known for fibre. TalkTalk is investing hugely in connecting fibre to premises in the whole of the city of York. A very interesting piece in the Financial Times just this morning said that York is taking the lead in piloting the use of digital technology to map traffic congestion in realtime, so that traffic signals can be adjusted to improve the flow of traffic, with all the additional benefits that that brings. I was interested to hear about the digital creative labs there and about the importance of the gaming industry, which is absolutely crucial. That industry engages young people, so it has a double advantage. I shall endeavour to visit it while I am there.
 My hon. Friend the Member for Aldershot (Leo Docherty) talked about procurement opportunities for UK SMEs, which are very important. In some respects, it will be difficult to secure a preference for UK SMEs in contracting. It will depend on the final terms of our relationship with the EU when we leave, and on any new trade deals that we are successful in negotiating. With that proviso, I certainly share his desire to see better opportunities for SMEs in procurement.
 The constituency of my hon. Friend the Member for St Albans is at the centre of a great number of exciting developments in technology, and it is terrific that she is taking the lead in her constituency and making her contribution to the rest of the UK’s development. The Government are committed to making Britain a world leader in the digital and technology sector.
 It is fantastic that so many colleagues made excellent contributions this afternoon. I apologise for running over slightly.</t>
  </si>
  <si>
    <t>Life Sciences Industrial Strategy (Science and Technology Committee Report) debate in Lords Chamber</t>
  </si>
  <si>
    <t>Lord Desai</t>
  </si>
  <si>
    <t>My Lords, I thank the noble Lord, Lord Patel, for chairing the committee that created this report and for his very good presentation. I also blame him for getting me to speak, otherwise I would not have spoken. Being the 11th speaker I promise to try to say something different. I promise not to talk about Brexit or the 29 Nobel Prize winners.
 In a long time following government policies I have never seen an industrial strategy succeed if it was formed by the Government. Governments are not ​very good at forming industrial strategies. Industrialisation happens from the private sector not the public sector. Reading the report, very good though it is, I thought that setting up boards and implementation strategies was all top down. Somehow we will sit there and design a policy which will be implemented. That is not the way that innovations happen. I have been through the Harold Wilson policy when the idea was to encourage large corporations over small ones. Then we had the Conservative Party strategy and then new Labour’s one. We need to understand that if this is the way you want to go, fair enough, but there has to be a single lead person to implement it.
 I will give two examples. First, when the redevelopment of the London docks was done—it is not an industrial plan but it was a major project—the noble Lord, Lord Heseltine, was crucial in driving the process forward. It happened because there was a responsible point person to implement it. Another example is the northern powerhouse strategy where the noble Lord, Lord O’Neill, has taken a lot of interest and been driving it forward. So yes have a strategy, have various committees that do various things, but then have a point person whose responsibility it is to deliver the strategy. Unless you have a point person the strategy will not be delivered. In parenthesis, I also worry about these very important people who do very useful work in their daytime jobs sitting around in a committee room in London for three or four hours. The opportunity cost of that must be enormous. They should have a conference call. We need to think about what successful strategies of innovation or change we have followed in the past and whether they can be repeated in this case.
 My next point is about the NHS. It has been called the pivotal agency for this subject. It has been criticised by my noble friend Lord Hunt. I want to try to explain why it would be difficult for the NHS to do what is expected of it. We all love the NHS and we are always unhappy with it. We always want to lay more and more aims and objectives and goals on it shoulders. The main thing about the NHS, which will always be the case, is that it is underfunded. It is a universal law that if you price something at zero you will have perpetual excess demand and you will have to ration. You will have to decide what to do and what not to do. Current needs are so acute that things such as innovation may happen, but they will not happen by policy but by accident. As my noble friend Lord Hunt pointed out, you may have innovations that will be helpful and cut costs in the long run but to be able to afford to try that you need a bit of excess fat in the system. That excess fat is not there. If you adopt an innovation and it goes wrong the whole world will descend on you—newspapers and everybody will say, “My God, why are they wasting money doing this?” It is like a poor family living at the edge of the poverty line being told, “The food your children are eating is not healthy. Why don’t you eat organic food?” They reply that yes it would be better for them but they cannot afford it. One of the reasons for the obesity epidemic in poorer families is that bad food is cheaper and good food is expensive. But that is another story.
 If we are going to have the NHS do anything about education innovations we will have to think of a new way of doing it. It is also a highly centralised situation. ​I read somewhere—in paragraph 58 or something—that they do not want an innovation that cannot be implemented across the whole thing. Why do they not adopt an innovation and let it spread? That is not in the logic of a centralised system. A centralised system is not very good for encouraging innovation. We know all this. It is not rocket science. Let us be kind to the NHS and say that what it does it does very well but it will not be able to do other things that we want it to unless we generate some extra income for it.
 I shall just mention data. The noble Lord, Lord Freyberg, who will follow me, knows much more about the commercialisation of data and so on, and I am sure he will say more about it. However, I shall make two observations. By and large, under both parties in government, we have not been very good at using internet data in a large data-creating strategy—at recording, storing and using large datasets. We have failed again and again and had to abandon it. If we are to see NHS data converted into income and benefit for the NHS, we will have to get a better strategy than we have had so far.
 There are two dangers. First, if we insist on centralisation, it is too large a problem to standardise and get all the data in a single format. If we do not do it, however, the problem will be that some regions will benefit from selling their data but others will not. The biggest danger is that as soon as you sell data people will say, “You’re privatising the NHS. Stop it”. I would love to see a package in which NHS data is sold for the benefit of both research and patients and can generate income. If someone can find a way of doing it, they should get a Nobel Prize. But it is not as easy as all that.
 I want to say one more thing. It is usually said that in America it is much easier for pharmaceutical firms to innovate. It is more difficult in the UK. Why is that? In the UK we have what I call a monopsony buyer of drugs. There is a single buyer of drugs with very little room for experimentation. It does not have the excess fat to be able to experiment; it must buy whatever is going. In America, not only is expenditure much larger—as a total, as a percentage of GDP and per capita—it is decentralised. A pharmaceutical firm can try out an innovation in this, that or the other region and sell it across much more easily than by going to the NHS and having to bargain over whether it will buy the drugs. This is not an insurmountable obstacle, but we have to understand that the nature of the NHS is such that it would not be a very efficient buyer of innovations that it would be risky to adopt and which could fail.
 In this respect, perhaps we ought to study why innovations in fields such as fintech and artificial intelligence in the UK are much more successful. There are fantastic small fintech firms that then grow bigger because they start small and are bought out. The fintech process is similar; it does not involve that much science but it involves technology and imagination in inventing new products and uses. We have a thriving fintech sector and a thriving artificial intelligence sector. It should be similar in this case; we should be able to have many successful small, innovative firms, which ​later grow into larger firms—or not. One question we ought to study is: why might there be obstacles in the life sciences sector that prevent such processes happening?
 I have spoken for far too long, but this is an excellent report and I am sure the Government will derive the right lessons from it.</t>
  </si>
  <si>
    <t>It is a pleasure to serve under your chairmanship, Mr Betts. I congratulate my hon. Friend the Member for Cambridge (Dr Huppert) on securing this debate and on his full and eloquent tribute to a man whom I regard as a ​national hero. I am glad that we have this opportunity to pay a tribute to his life and work and to debate the controversial issue about his crime. It is significant that we have this 100-year anniversary in which we can talk about what he contributed both in terms of his work in the war and his ongoing academic work at Cambridge and Manchester. I am glad that Members from those cities are attending this debate.
 In the latter part of my speech, I will talk about the issue of a pardon. However, I want to begin by highlighting Alan Turing’s great achievements. My own connection and interest in him and his work is through Bletchley Park, which I am lucky to have in my Milton Keynes South constituency. The comment of the hon. Member for Blackley and Broughton (Graham Stringer)—that he did not know about Alan Turing’s work until relatively recently—is significant, because it mirrors what has happened to Bletchley Park itself.
 After the war, very few people knew what went on at Bletchley Park. I have met some of the code breakers who worked there, including a husband and wife team who did not know what the other was doing, such was the secrecy of the work. No one is to blame for the fact that for many years after the conclusion of the war, there was no recognition of the work that went on there. The code breakers all signed the Official Secrets Act. Much of the work that they were doing was still of significance at the advent of the cold war. It is not surprising, therefore, that not much was known about it.
 Only relatively recently has there been rightful publicity and commemoration of the importance of the work at Bletchley Park. I want to put it on the record that I am full of praise for the current chief executive of Bletchley Park Trust, Iain Standen, and his predecessor, Simon Greenish, who have done an enormous amount of work to save the site in the first place, because it is literally falling to bits in places, and also to turn it into a major heritage site on the computing and wartime code-breaking side where people locally, nationally and internationally can come and learn about the work that was done there.
 My hon. Friend mentioned that for many years, Turing’s work was not known outside very narrow academic circles. Last summer, I had the pleasure of bringing a family friend, a professor of artificial intelligence at Carnegie Mellon university in Pittsburgh, to Bletchley Park. For him, it was like coming to see the holy grail; the first academic paper on artificial intelligence was there. It is, in academic communities, a significant exhibition.
 The fight to get the Turing papers at Bletchley Park is an interesting story. “Big society” is a phrase that is much debated and much maligned, but the story of the Turing papers is an interesting example of how different parts of the community can come together. The papers were being put up for auction at Christie’s and there was a real risk that they would be lost overseas. But through a combination of a grant from the national lottery, a generous donation made privately by Google and thousands and thousands of individuals making small contributions, the money was raised to save the papers.
 There is a splendid exhibition of the papers and about Turing more generally at Bletchley Park. Putting on my “tourist information” hat, I encourage Members to visit. If they go to the constituency of my hon. Friend to look at the King’s college library, they can ​quickly pop over to Milton Keynes to visit Bletchley Park. When we get our east-west rail link, they will be able to do so in double-quick time, but that is another matter.
 I want to remind the House about the significance of the work that Turing did at Bletchley Park with his code-breaking team. The German Enigma codes were the backbone of the German military intelligence system. It was thought that they were unbreakable. The odds against anyone who did not know the settings for the Enigma machines cracking the codes were 150 million million million to one, but Turing managed it through his own brilliance, that of his team and his construction of the Turing bombe, the machine that helped to speed up the deciphering process and that substantially reduced the odds against breaking the codes.
 It is well documented and argued by historians that Turing’s work in cracking the Enigma codes, and thus understanding German military movements, certainly shortened the war by up to two years. Indeed, it is not an exaggeration to say that the outcome of the war might have been very different if that information had not been gathered. How many lives did that information save, both among the armed forces—Army, Air Force and Navy people in combat—and among the citizens in British cities that were being bombed? For all the people who were butchered in the Nazi extermination camps, how many more hundreds of thousands of people would have perished if the war had been lengthened or the Germans had won? That is the significance of Alan Turing’s work. He was a hero and it is absolutely right that we pay tribute to his work.
 My hon. Friend has said that there are conferences up and down the country in honour of Turing; there is one at Bletchley Park this weekend. There are statues and parks named after him, and scientific buildings may be renamed after him. All these things can be done.
 I also want to echo the campaign to have Turing recognised on the new £10 note. I know that it is not quite within the Minister’s gift to do that, but I want to put my support for that campaign on the record. There is an e-petition in support of the campaign and I understand that it has more than 16,000 signatures at the moment; even more may have been added since I last looked, but 16,000 is itself a substantial number.
 As well as being a very visual commemoration of Turing and his achievements, putting his image on a bank note would be quite a neat way to pay tribute to him. That is because modern bank notes are designed in such a way that they cannot be forged; their code has to be unbreakable. It would be very neat that a code-breaker should lend his face to a bank note. It might be a case of poacher turned gamekeeper, but it would be a neat way of paying tribute.
 As my hon. Friend also mentioned, the biggest thing that we can do as a country to honour Turing’s name and his achievements is to clear his name of the so-called “crime” for which he was convicted. I echo the praise for the former Prime Minister, the right hon. Member for Kirkcaldy and Cowdenbeath (Mr Brown), for giving an apology to Turing; that was absolutely the right thing to do. But it was only a step in the right direction. There is certainly an appetite among the public to do more. There is another e-petition to clear Turing’s name, which at the last count had more than 35,000 signatures.​
 Since raising this matter in the House on a number of occasions, I have received many letters and e-mails, from people locally and across the country, expressing support for clearing Turing’s name. I have not received one letter or representation saying that his name should not be cleared. If the House will indulge me for a minute, I will read out a small paragraph from one of the letters that I received, from a couple—Mary and Alan Preen. They wrote:
 “At one of the most difficult times in this country’s history, Alan Turing did not shirk or fail his country when asked to serve. However, the same cannot be said of his country, for at the hour of Turing’s need we failed him totally. We are utterly ashamed of the attitude and actions of our country to hound a hero of the free world to his death.”
 That is very profound and absolutely right, and most of the other letters that I have received about Turing have expressed similar sentiments.
 I have raised the issue of a pardon for Turing or clearing his name in some way in the House on a number of occasions. Thus far, it has been resisted by the Government, on two grounds: first, that it would create a precedent in law; and secondly, that however much we now dislike the reason for which he was convicted, it was according to the law of the land at the time, he was fairly tried and there was no accusation of a mistrial or anything like that. I understand those arguments, but I do not accept them. I will make three points briefly to explain why.
 First, as my hon. Friend mentioned, the Government have made welcome steps in this area, through the Protection of Freedoms Act 2012, whereby a person who has been convicted of or received a caution for an offence under section 22 or section 13 of the Sexual Offences Act 1956, or earlier corresponding Acts, can apply to have that conviction or caution disregarded. That is absolutely right, and I would argue that it is a logical step to extend that legislation and allow it to be applied posthumously.
 Secondly, there is precedent for taking steps to clear the names of people who have been convicted in the past. In 2006, more than 300 soldiers who were shot for military offences in world war one received a group pardon. I do not want to debate today whether the proposed pardon for Turing should apply to all people posthumously who were convicted of a similar crime; that is a debate for another occasion. But the fact that a wrong done to those who were serving their country has been righted surely creates a precedent for pardoning Alan Turing.
 Thirdly and finally, and I hope the House will forgive me for making this point, even if there is a fear about setting a legal precedent, surely it is not beyond our ingenuity to create some law that clears Alan Turing’s name, and his only. If the fear of setting a legal precedent is a real and genuine one, surely our collective wisdom can overcome it. I am not a lawyer, but there are many lawyers in Parliament; my hon. Friend the Member for South Swindon (Mr Buckland), who is sitting very close by in Westminster Hall today, is a lawyer. Surely he and his legal colleagues could devise some wording in law to clear Alan Turing’s name.​
 I also want to point out that in the other place Lord Sharkey is preparing a Bill on this issue. I wish him every success in getting it through and if it proceeds to the Commons, I will certainly heartily support it. I urge the Government at least to find the time so that his Bill may be fully debated in both Houses. That is within the Government’s gift, and it would give Parliament a chance to express its view on this matter.
 The debate about clearing Alan Turing’s name will go on, but for now I will conclude by remembering and paying tribute to his life and work. He was a national hero; he saved thousands, if not millions, of lives; and he pioneered the computing age, on which we all now rely.</t>
  </si>
  <si>
    <t>Information Technology: The Alvey Report debate in Lords Chamber</t>
  </si>
  <si>
    <t>Progress has clearly been made, as can be seen from the press notices issued by the Department of Industry on 7th November and the 5th December last. Your Lordships may have noted the projects mentioned in those notices. The first concerns the provision of a more efficient service to members of the public in their contact with the complexities of the legislative system—this being the aim of International Computers Limited—ICL—in partnership with the Department of Health and Social Security. I note that other partners in the study phase will include Logica UK Limited, which is another firm for which I have great admiration. Secondly, I note that Design to Product is the title of the system proposed by the factory automation division of GEC Electrical Projects, working with the artificial intelligence department of Edinburgh University and the National Engineering Laboratory at East Kilbride, and that this system will ultimately allow design concepts to be put
 ​
 in at one end and the product, including maintenance data, to come out at the other—human intervention being kept to a minimum. I am interested to see that this would do automatically most of the detailed design work, process planning, machining of parts and assembly. I am very glad to see that my noble friend Lord Nelson of Stafford, former chairman of GEC, is to speak. It will be interesting to hear from him how he thinks this project is progressing.
 Thirdly, I note that the target of Racal Research is the provision of mobile information terminals which could bring a number of new facilities to road users and businessmen, and that these terminals will use all the enabling technologies established in the Alvey Report. I see that other consortium members for the study will be SPL, British Leyland, the Human Sciences and Advanced Technology Research Group at Lough borough University, as well as the Transport and Road Research Laboratory. The fourth project foresees the replacement of man under water for the inspection and maintenance of installations in offshore gas and oil fields. This is the project proposed by Marconi Avionics in association with Offshore Engineering Ltd.
 These four projects were announced in November, and two further definition studies on 5th December; the first by Scicon Ltd., which is, of course, BP's computer systems subsidiary. I see that BP's Sunbury Research Centre is also to play its part and that it is hoped that this work will lead to a "thinking" computer—what the press described as a "super brain". The study will determine the technical and commercial feasibility of developing an intelligent computer-based alarm system, and that initial applications of intelligence systems are likely to be in the process industries; in oil recovery, in defence and in medical applications where speed and accuracy of response are vital. I was particularly interested to see that this system would present the information in an easy-to-understand form, which I am sure your Lordships will appreciate.
 Sixthly, I see from the December press notice that word processors driven entirely by the human voice—which has been the ultimate aim in office automation for a number of years—will be the concern of the Plessey Company. They believe that the advances which the Alvey programme will bring in speech understanding and very large scale integration, in software engineering and intelligent knowledge based systems (known as IKBS) will enable them to make such a word processor at realistic price levels. I am glad to learn that smaller firms will also have roles to play in these projects in subcontracting to larger concerns. I hope there will be a market for all these applications and that potential users have been fully consulted. I believe the noble Lord, Lord Flowers, may have something to say on this, as I hope he will also have something to say on education and training, which is certainly a major problem.
 On pages 27 and 28 of the Alvey Report is a list of recommended activities in the software engineering programme, both for immediate exploration and to be initiated early for medium-term benefit. Who knows? as Mr. Brian Oakley has I think said, the United Kingdom could become the software factory of the world.
 ​
 Then on pages 35 to 38 is a considerable list under the heading of, "Build-up of the Infrastructure and the Research Community-, of suggested research programmes as well as demonstrator projects. I was also glad to hear recently that Britain hoped to play its full part in the European Strategic Programme on Research and Development in Information Technology, known as ESPRIT, and that this programme would be complementary to that proposed by Alvey.
 I read over the weekend an article on ESPRIT in the American edition of the magazine of the European Community for January/February 1984, which described the pilot phase of the two five-year main phases costing the equivalent of about 1.3 billion dollars due to start this year. I have no time this evening to summarise this article but I have given a copy of it to my noble friend in case he might be interested and in case he has any comments to make on it. I hope that, despite EC budgetary problems, this programme will go ahead, for I believe a great deal of this work can effectively be done on an international basis. I would ask my noble friend the Government's general views on the programme, and not only how the announced projects as well as the ESPRIT programme are progressing, but how the two dovetail in with one another; and also whether any further schemes listed in the Alvey Report are now in the pipeline.
 Finally, before I came into the Chamber I was told by the Librarian in your Lordships' House that for three months from next week there will be in the Library free access for noble Lords to a British information retrieval system called Texline which noble Lords are invited to use themselves. At the same time, I may say, the Librarian and his staff will be happy to instruct noble Lords. I beg to ask the Question standing in my name.</t>
  </si>
  <si>
    <t>European Community (Information Technology) debate in Commons Chamber</t>
  </si>
  <si>
    <t>Dr. Jeremy Bray (Motherwell, South)</t>
  </si>
  <si>
    <t>I thought that it would be for the convenience of the House to spread the Front Bench speeches through the debate, as we have extra time available. I welcome the contributions of my hon. Friend the Member for Linlithgow (Mr. Dalyell) and Conservative Members. My hon. Friend the Member for Linlithgow very properly looked a gift horse in the mouth, as is his wont, and I hope that the Minister will be able to answer his cogent questions.
 The enthusiasm for the project that was voiced strongly on both sides of the House would be much more persuasive if, for example, hon. Members could plug computers into the Commons telephone system. It is not possible to use a modem in the House. Strictly speaking, we are not allowed to use acoustic couplers or the Serjeant at Arms will throw us out of our offices. By an extraordinary archaism, while we enthusiastically advocate striving at the frontiers of technology, we go on with cobwebs, oak and brass in the real seat of power. That explains many of the problems underlying the debate.
 I am suffering from an acute attack of nothing-new-under-the-sun-itis. The Minister of State was kind enough, before the debate, to allow me to see the director of the Alvey project who is much concerned with the ESPRIT programme. He occupies the office in Millbank tower that was used by Sir Richard Clarke, permanent secretary at the Ministry of Technology in the 1960s. In that room, the i's were dotted and the t's were crossed on the GEC and ICL mergers, arranged under the interventionism of the then Labour Government. I am also glad that the chairman of the British Computer Society's committee on expert systems, Mr. Alex d'Agapeyeff, is advising the Alvey directorate. He was one of my software advisers in the 1960s.
 The gurus of Alvey and ESPRIT work in that monument of 1960s brutalism which replaced the old mathematical laboratory at Cambridge in which in the 1950s I learnt to programme EDSAC, the first computer in Britain. In no way has that changed the atmosphere in which they work. I am still trying to discover what there is in the current jargon of intelligent, knowledge-based systems and expert systems that we did not discuss in Claude Shannon's information theory seminar at MIT in the 1950s with Marvin Minsky, now professor of artificial intelligence at MIT. One new feature, however, is the total disjunction between the interventionism of the Alvey and ESPRIT programmes, on the one hand, and the non-interventionism—not to say the nihilism—of the Government's main economic and industrial programmes.
 As a consequence of this, the peripheral and even trivial character of the applications and demonstrations proposed under the Alvey and ESPRIT programmes raises serious questions about the rightness of the concept. One must seriously question whether good results can be achieved ​ with so great a stretch and such trivialisation or whether resources will be diverted into such distorted patterns that progress will be frustrated.
 Hon. Members on both sides are enthusiastic about more money being made available—and so am I—but the fact remains that recruitment plans for VLSI-trained electronic engineering graduates just for Inmos and National Semi-Conductor oversubscribe by a factor of two the total national supply of such engineers in prospect in the next few years. Within higher education, in both teaching and research, the universities are so preoccupied with cuts and maintaining their viability as institutions that no amount of isolated new-blood money to isolated academics who cannot build up research teams with proper Research Council backing, and no amount of unbalanced development of one department and neglect of another, can possibly produce the manpower and skills needed to carry out, not the kind of programmes for which hon. Members have called today, but even the kind of programmes that the Minister has succeeded in getting through the Cabinet. As a result, in the next year there will be an enormous increase in salaries for VLSI-trained electronic engineers in this country. I leave it to Conservatives to judge the wider inflation consequences of that.
 With regard to ESPRIT, I have searched in vain through document 7619/83 for any coherent definition of the problems and the programmes to tackle them on a deeper level than the general waffle of the kind that we could and did write 30 years ago. The nearest that I could find to a concrete example, on page 16 of the annex, was a reference to
 "a high level interface capable of understanding and synthesising the human voice."
 The document calls for
 "special algorithms for pattern recognition … and ultra high speed computing power"
 operating at 100 million instructions per second. That is getting on for the computing capacity of the human brain, which also has to cover the servicing of vision and the whole central nervous system.
 I suspect that if the Minister of State asked biologists working on the structure of the inner ear, they would tell him that that amount of computer overkill on voice recognition is not a sensible approach. If he wants the view of a distinguished applied mathematician able to judge both the biological and computing aspects, I advise him to talk to Sir James Lighthill who has a distinguished record and an interest in intelligent, knowledge-based systems. I would lay a fair bet that Sir James's work on the modelling of the inner ear is far more likely to produce a cost-effective solution to the problem of voice recognition than the romantic overkill of the ESPRIT programme.
 We do not know the technical details of the programme, and I doubt whether we ever shall, although the Minister was kind enough to say he would let us have the list of projects. They have been published. The details will remain commercially confidential as that is the whole point of the programme set-up. Therefore, there will not be much publicly judgable information on the real cost-effectiveness of the programme.
 As for the underlying logic of the programme, I confess that I am sympathetic to the idea of enabling technologies ​ being, pulled through by demonstration projects, which is the basis of the Alvey project, with a similar concept in the ESPRIT project.
 The Alvey major demonstrators under consideration include the Department of Health and Social Security's tax benefit inquiry system, cellular radio, integrated designto-product systems, alert response systems, speech recognition, a groping submersible, and an aircraft cockpit. It is striking that none of these major demonstrators includes any mainstream data processing or process control applications, yet this data processing and process control account for 90 per cent. of the computer programmes written and computing done today.
 No inquiries have been made by the Department of Trade and Industry of the biggest and most successful computing operations in this country, which are, I suppose, the transactions systems between clearing banks and their customers and, in terms of profitability, the financial market information in the Monitor service of Reuters, which the investment analysts seem to value, according to press reports, at something like £1 billion. No approach has been made either to the clearing banks with their vast systems or to Reuters to ask what is in it for them.
 It could be argued that these ventures are so successful and profitable that they require no support and that no developments are needed. That is an extraordinarily complacent view. The clearing banks' software—and they have the advantage of being the largest bank chains in the world—is basically that of the 1960s. It is rigid and imposes an inflexibility on clearing bank operations of which we have begun to see the consequences in their pace of development, which will become a great deal more severe in the future.
 On financial market information, the dirtiest words that can be said in Reuters today are "a new Bretton Woods system", because the consequence of a regime which stabilised exchange rates and the price of financial assets to a greater extent than occurs today would be greatly to diminish the demand for the services of Monitor and diminish the value of those Reuters shareholdings to our press. The press has a very strong interest in maintaining the unpredictability of financial market prices.
 The contrast here with the approach taken in Japan is very instructive. In Japan, information utilities were developed by Nihon Keizai Shimbun—the Financial Times of Japan—and the same integrated approach was taken not only to the development of the transaction information that is the basis of the Reuters-type service, but also to the dissemination and analysis of economic models, forecasting, policy design work, and so on, which is all done now within that single network under the control of Nihon Keizai Shimbun, with its close links with the Japanese economic research centre, MITI, and so on.
 To go bigger still, it may not have escaped the notice of the Minister of State that next door to the splendid new Inmos factory in Newport is the Business Statistics Office which, if I am not mistaken, is the direct responsibility of the Minister. It is the most comprehensive information system, the most widespread intelligent knowledge-based system, the most expert system, that we have in this country. The Government could not function without it. Yet, at the behest of the Prime Minister's favourite corner grocer, Sir Derek Rayner, the Government are busy dismantling what was once the pioneering statistical system in the world.
 ​ There is a most extraordinary statement on the record from Sir John Boreham, director of the Central Statistical Office and head of the Government statistical service.—it is reported in the current issue of Statistical News—in which he says:
 "I am speaking as the Head of the Government Statistical Service in a country which has developed, both economically and statistically. Other countries have other environments which are changing in different ways. A point of fundamental importance (but I shall not mention it again) is that the scientific establishment in Britain is strong enough to take the Government on, successfully on many issues".
 He is issuing an open invitation to rebellion against the Government. He added:
 "In the United Kingdom the Government Statistical Service now concentrates heavily on serving Government. This is a shift of emphasis since 1981; before that, serving 'society' (which includes industry) received more weight, it still gets some weight, but less than before 1981. The reason for the shift was that the Government decided that it is not an appropriate use of tax revenues to provide a heavily subsidised national statistical sevice, i.e. one for 'customers' outside Government. Whether or not to accept that decision is the question I shall raise at the end. I, obviously, accept it"—
 loyal civil servant that he is—
 "but some others may not".
 I cannot conceive how any person of common sense who has looked at the proper organisation of a serious information system can possibly argue that information collected for Government purposes should not be made available in the best possible form for private use as well as for the service of industry.
 Why are the Government deliberately playing in the junior league? Why are they actively sabotaging the nation's nervous system? One simple explanation is their politics. The present information technology programme is all that the Minister of State can get away with. Like most members of the Government, I do not for a moment think that he believes in all the hogwash of the Government's medium-term financial strategy, but, unlike other Government members, he learnt in the Treasury and Civil Service Committee what was wrong with it in detail and contributed notably to that learning.
 Politically, it was a smart move—and I admire him for it—to launch his information technology campaign while needling the Government on their economic strategy. It was much safer to have him in Government than out, and he makes an admirable Minister. But the price we are paying is the current distortion of information technology policy—the trivialisation of the application, with heavy support for particular narrow lines on hardware and software development.
 Should we gratefully accept the industrial support that we are offered and not look a gift horse in the mouth? Undoubtedly that is the reaction in industry and the universities today, which are so starved of resources that no coherent criticism is voiced at all—at least not to the Government or publicly. But, by crikey, there is to the Opposition.
 That attitude is perfectly understandable given the relations between Ministers and so on, but that should not be the attitude of the Opposition. In fact, the Government have no coherent strategy on applications, hardware or software production, research or development. The description of the present state of information technology in this country has been eloquently spelt out on both sides of the House, and I do not need to repeat it. However, I ​ am concerned with what we can salvage from the mounting pile of rubble while the Government remain in office.
 What lines should the Opposition take in developing and putting forward their own strategy? First, in response to the Government's policy, we should encourage the mainstream data processing and process control users in this country to get stuck into the Alvey and ESPRIT projects and make them into something serious. It is ridiculous that there is no cashless society or process control project on the list of Alvey projects.
 I know what the reaction would be if the Minister of State went to Reuters and said, "What about it?" Reuters would ask with whom, in Europe, it could sensibly form a partnership. However, that attitude misses the whole concept of the ESPRIT project, which is intended to form not just international but inter-functional links. Reuters is a well established company with a strong but by no means monopoly position in transaction data for foreign exchange and money market traders. Reuters could seriously go to the central banks and invite their partnership with Monitor in a study of transaction systems for the future and intelligence upon them.
 Following the Versailles summit, a study was done on exchange market intervention, under the chairmanship of Philippe Jurgensen. All the serious work in support of that technical study on the effectiveness of foreign exchange intervention had to be done by the United States Federal Reserve Board, and specifically by Dale Henderson in the international department, because nobody in Europe was equipped to do the job. There was nobody in the Bank of England, the Treasury, the French Ministry of Finance, the Banque de France, the Bundesbank or anywhere else. The mainstream apparatus for studying the future of the world's monetary systems should not be left solely in the hands of the Americans. But, if it is not, how is the practical work to be undertaken? Is it not open to Monitor to go to the Bank of England or the Bundesbank and suggest an exercise on the subject? I am sure that the Minister of State would not oppose such a move, and such enterprise and initiative would greatly stimulate the Commission itself. It is recognised on both sides of the House that part of the problem is that the Commission badly needs the stimulus of new ideas.
 Those in the mainstream of process control—mainstream control engineers, control theorists, economists and the econometricians—should also get stuck into the Alvey programme.
 Hon. Members may not appreciate that there is discontinuity in the Alvey and ESPRIT programmes between the data processing and process control applications, which account for 90 per cent. of computing today, and the systems described as intelligent knowledge-based or expert systems. I would not willingly give way to others in my interest in intelligent knowledge-based systems and artificial intelligence. I have maintained a steady interest in the subject, despite the ups and downs of fashion, for over 30 years. But if that area is to be in any way practical, it must stand upon the shoulders of conventional data processing and process control applications. We must not dismiss 90 per cent. of computer applications, leaving the problems of the applications until we have worked out the IKBS and expert systems. The progress that has been made in data ​ processing and process control is based on the fundamentals of logic and information theory which will have to be reinvented if it is left to IKBS to find a way round simulating them.
 Another important area that does not figure in Alvey or ESPRIT and has had much work done on it is finite element analysis. The biggest finite element analysis computation that is done in the world today is weather forecasting. It can be argued that we should not include weather forecasting in an Alvey-type project because it is a one-off, but the same argument and the same mathematics apply to metal and plastic forming processes, fluid dynamics and reaction kinetics. It is a big and expanding area that is extremely scientific and technical. It will not be invented on the back of an envelope or recapitulated in an IKB system. It has heavy computing requirements and is admirably suited to the transputer. Why is there not a serious project on that?
 The explanation, when one goes into the matter with experts—I have spent much time talking to them in the past six months—is simply human. It is deplorable that no one in computer science at Cambridge has talked to the control theorists at Imperial college or Warwick or to the economists at the London School of Economics or even in Cambridge during the past 30 years. They are now all too busy in the Alvey directorate or among its expert advisers to look more widely. Unless the Minister and his officials require a wider spread over data processing and process control, tunnel development will continue in important projects.
 Let us demystify the language within IKBS and expert systems. We should insist that demonstrations be given to us in simple forms that we can understand and examine. Decision trees are, on the whole, things that are widely distributed in offices, even such as social security offices and others. That is all that an expert system really is, plus a few frills and furbelows. Why can we not have simple demonstrations of decision trees for fault-finding purposes, for diagnosing causes of crashes, risk analysis of metal fatigue, and even choosing which bus routes to take? That is what expert systems are about. Why can we not have a simple programme, such as Visicalc, which does the basic shell work of a programme, which can give us a practical demonstration of what the hundreds of millions of pounds of Government money are supposed to be doing?
 The consequence of the route that the Government have taken is that we are embarking on major expenditure programmes, produced by a small minority of interested experts, of a type that it is not reasonable to expect hon. Members to be able to judge. That has happened because of the straitjacket within which the Government's economic and industrial policies are formulated. They are not allowed to be generally interventionist so they must be specifically interventionist in areas of high glamour and total opacity which afford the maximum opportunity to pull the wool over people's eyes as to what they really amount to.
 The categories in the ESPRIT programme are somewhat wider and offer more scope for expansion and development of the type that I have been urging. The advanced microelectronics, the software technologies, the advanced information processing office systems and computed integrated manufacture are all capable of ​ evolution in what I think would be generally regarded in customers' as well as suppliers' information technology systems as representing the balance of research needed.
 It is certainly the case that ESPRIT at present lacks the focus of the ALVEY programme, but it also avoids some of its eccentricities.
 I am entirely in favour of the European co-operation aspects of the ESPRIT programme. For years I have been trying to persuade the Treasury and the Social Science Research Council to take an interest in the French effort on computing in the economic field, and particularly the Moduleco project, into which they have put very substantial resources compared with the scale of any effort in this country.
 I have worked as corporate planning and personnel director in Mullard, which is a subsidiary company of a European company operating in this area, and I have seen the sort of co-operation that is possible across national boundaries. I confess that I am somewhat uneasy, though prepared to be persuaded, about the practicalities of working in international consortia. It is a great deal easier to work within a single company, although the relations and rivalries are difficult enough even then. But no doubt we shall learn from experience. Certainly ESPRIT offers a wider range of people a chance of seeing how things are done abroad and what the nature of the market is.
 My overall reaction to ESPRIT, therefore, is by all means to go ahead and make the best of it, but not to kid ourselves that it amounts to an information technology strategy. That design of a strategy has to be addressed to the main economic problems and the social needs of the people of Europe.
 I have argued elsewhere—so I shall not do so this evening—for the use of information technology within the mainstream areas of Government and decision-making in industry. It will happen, and we will get the linked enterprise, company, industry, national economy, and international models and so on which are needed to operate such systems. We will get the well-informed, democratic, widely distributed decision systems that information technology makes possible.
 The market as it is supposed to work, but as this project clearly assumes that it does not work, cannot possibly achieve that spread of an information system, open in access and free for people to use simply by its own internal dynamics. It needs facilitating by the Government, and the Minister of State has taken some actions—most particularly in the educational sector—which will help to facilitate it.
 There is a task for, and an essential contribution will be needed from, information technology. I do not think that ESPRIT and Alvey begin to glimpse what that task is. We have to make sure that in the way in which they are conducted they do not positively frustrate the performance of the real task waiting to be done.</t>
  </si>
  <si>
    <t>Lord Patel</t>
  </si>
  <si>
    <t>My Lords, it is a pity I have to be brief, but I will try. The amendment is interesting and worth debating in greater detail than the time today allows. Remarks have already been made about the report from the Royal Society and the British Academy, which suggested setting up a body but did not define whether it ought to be statutory. It is a pity it did not because, if it had, perhaps the Government would have taken greater notice of the suggestion and taken on board what pages 81 and 82 of their manifesto said that they would do—set up a commission.
 To me, there are three important things for any body that is set up. First, it must articulate and provide guidance on the rules, standards and best practices for data use, ideally covering both personal and non-personal data. I see this amendment as restrictive in that area. Secondly, it must undertake horizon scanning to identify potential ethical, social and legal issues emerging from new and innovative uses of data, including data linkage, machine learning and other forms of artificial intelligence, and establish how these should be addressed. Thirdly, and importantly, it should be aligned with, and not duplicate, the roles of other bodies, including the ICO as the data protection regulator and ethics committees making decisions about particular research proposals ​using people’s data. This important amendment allows us to discuss such issues and I hope we will return to it and perhaps make it wider.
 Is such a body necessary? The debates we have had suggest that it might be. The Nuffield Foundation was mentioned. It has suggested that it will set up an ethics commission, and we need to know what the purpose of that will be. What would its role be in the regulatory framework, because it would not be a statutory body? I look forward to that debate but, in the meantime, I support the amendment.</t>
  </si>
  <si>
    <t>My Lords, the noble Lord, Lord Stevenson, is too modest about his drafting—I think that this is one of the most important amendments to the Bill that we have seen to date. I am just sorry that we were not quick enough off the mark to put our name to it. I do not know which hand the noble Lord, Lord Stevenson, is using—there seem to be a certain number of hands involved in this—but anybody who has read Jonathan Taplin’s Move Fast and Break Things, as I did over the weekend, would be utterly convinced of the need for a code of ethics in these circumstances. The increasing use of data in artificial intelligence and algorithms means that we need to be absolutely clear about the ethics involved in that application. The noble Lord, Lord Stevenson, mentioned a number of codes that he has based this amendment on, but what I like about it is that it does not predicate any particular code at this stage. It just talks about the desirable architecture of the code. That makes it a very robust amendment.
 Like the noble Lord, I have looked at various other codes of ethics. For instance, the IEEE has rather a good code of ethics. This is all of a piece with the stewardship council, the data ethics body that we debated in the previous day in Committee. As the Royal Society said, the two go together. A code of ethics goes together with a stewardship council, data ethics committee or whatever one calls it. You cannot have one without the other. Going forward, whether or not we agree today on this amendment, it is very clear that we need to keep coming back to this issue because this is the future. We have to get it right, and we cannot prejudice the future by not having the right ethical framework.</t>
  </si>
  <si>
    <t>Drew Hendry</t>
  </si>
  <si>
    <t>I thank the Secretary of State for advance sight of the statement.
 We welcome, finally, this overdue industrial strategy. We welcome also the recognition of the grand challenges of artificial intelligence, clean growth, future mobility, and the ageing society—all of which are very important to Scotland. It therefore says everything that there has been no consultation with the Scottish Government nor any attempt to match the Scottish Government’s economic plan, particularly given that the Scottish Government lead in life sciences. How will that working with the Scottish Government be taken forward?
 This is not an outcomes-based approach such as we have seen working successfully in Scotland. A plan without knowing its destination is just a plan, and it does not guarantee success. If it did, it would answer the big question on skills. The Secretary of State said that there was no point in having short-term strategy, but it has been pointed out, in terms of the Budget, that the training and learning budget fell by 13.6% per person in real terms between 2007 and 2015. With the uncertainty over Brexit already affecting EU nationals, perhaps he could tell industries where the skills that will be required in the short to medium term will come from.
 While we welcome the £7 billion, which is a very big number, for productivity, why, according to the Red Book, does it apparently not come into effect until 2022? Do we not need to address productivity now?</t>
  </si>
  <si>
    <t>https://hansard.parliament.uk/search/Contributions?endDate=2018-10-31&amp;searchTerm=%22Artificial+Intelligence%22&amp;startDate=1800-01-01&amp;page=10</t>
  </si>
  <si>
    <t>UK Amphibious Capability debate in Westminster Hall</t>
  </si>
  <si>
    <t>Johnny Mercer</t>
  </si>
  <si>
    <t>That is an interesting intervention —in fact, I am just going to ignore it because it was pretty childish.​
 We must get our priorities right when it comes to defence. Over the weekend the Government announced that £2.3 billion would be put into artificial intelligence and driverless cars. Fantastic—great stuff—but when it comes to social policies such as those we cut our cloth according to what we can afford. When it comes to defence, we listen to the professionals who we ask to go and do the job for us and to wear the uniform. We ask them what we need and we provide them with what they need to keep us safe. As has been alluded to by my right hon. Friend the Member for New Forest East (Dr Lewis) time and again, the idea that we can come to this place and say, or sell it to the general public, that threats have intensified, diversified and increased so much that another security review needs to be conducted, and yet reduce the budget or capability for our armed forces to do that, is simply not credible. It will not be worn by the British public and it will not be worn by Back-Bench Conservative MPs.
 Finally, all that I am asking for, and all that the MPs who have signed my letter, and MPs across the Conservative party, are asking for—we are the party of defence—is that we meet our manifesto commitment of a 2% of GDP spend and a 0.5% above inflation increase in the defence budget. That is the platform on which I stood at the general election, and I fully expect that commitment to be realised. We must get to a stage where we are being realistic about defence, and if the threats have increased, that must be met by a commensurate increase in money, commitment and willpower from both No. 11 and No. 10.</t>
  </si>
  <si>
    <t>What it means is that the arrangements are harmonised right now. Should the Data Protection Bill become an Act, as I sincerely hope it will—it does have cross-party support—our existing arrangements at the point of exit will be harmonised. What happens after that will depend on the negotiation of our future relationship, with the UK being sovereign. The point is to ensure that the technical details are informed by high-quality UK technical considerations and the capability of the Information Commissioner’s Office. This is, of course, subject to negotiation. We set that out as something we wanted to consider when we published the paper in the summer but, as the right hon. Gentleman may have heard, we are not yet on to negotiating our future relationship, although we are looking forward to that happening.
 During the summer, we published the future partnership paper, which sets out how we ensure the continued protection and uninterrupted exchange of personal data between the EU and the UK. The purpose of setting that out was to offer stability and confidence to businesses, public authorities, charities and individuals. My message to business in particular is very clear. We understand how important this matter is. We know that it is in the strong self-interest of the UK and the EU to get a good deal that involves the unhindered free flow of data. The new partnership should protect the privacy of individuals and respect the UK’s sovereignty, including the UK’s ability to protect the security of its citizens, and to maintain and develop its position as a leader in data protection. Ensuring that we protect privacy while also allowing for the innovative use of big data so that the UK can be a world leader in artificial intelligence are the joint goals of the Data Protection Bill.</t>
  </si>
  <si>
    <t>My Lords, I am delighted to be moving the Second Reading today and look forward gratefully to the help of my right honourable friend the Minister of State at the Home Office and my noble friends Lady Chisholm and Lady Vere.
 New technologies have started innumerable economic revolutions, and the pace of change continues to accelerate. It is 20 years since we passed the last Data Protection Act, and since then we have seen the explosive growth of the world wide web, the rise of social media and faster and faster connectivity, powering new devices like the smartphone. The nature of developing technologies such as artificial intelligence and machine learning suggests that continuing transformation and change is the norm.
 This has not escaped the notice of your Lordships’ House. Earlier this year we debated many of these issues in the new Digital Economy Act. We have a new Select Committee to examine artificial intelligence, chaired by the noble Lord, Lord Clement-Jones, who is not able to be in his place today as the committee is hearing evidence this afternoon. In March, the Communications Committee published a timely report on growing up with the internet, and just before the Summer Recess the EU Select Committee gave us a very helpful report on data protection. Just yesterday I moved the Second Reading of the Telecommunications Infrastructure (Relief from Non-Domestic Rates) Bill, which will help pave the way for a full-fibre future and 5G. Personal data is the fuel of all these developments. Data is not just a resource for better marketing, better service and delivery. Data is used to build products themselves. It has become a cliché that data is the new oil.
 Twenty years ago data protection rights were used to obtain a copy of your credit record or to find out what information about you a public authority had collected. Today we worry daily about cyberattacks, identity theft and online crime. But we are fortunate that our existing laws have protected us well. For all the technological change I have described, we have successfully preserved our rights and freedoms, and we have strong oversight in the shape of an internationally respected Information Commissioner.
 Looking ahead, we have three objectives. First, with all this change we need to maintain trust. Data must be secure, with transparency over how they are used and a proportionate but rigorous enforcement regime in place. Secondly, we must support future trading relationships. The free flow of data across international boundaries, subject to safeguards, must be allowed to continue. Thirdly, we must ensure that we can continue to tackle crime in all its guises and protect national security, making sure that our law enforcement agencies can work in partnership domestically as well as internationally.
 The Data Protection Bill meets these objectives. It will empower people to take control of their data, support UK businesses and organisations through the change, ensure that the UK is prepared for the future after we have left the EU, and, most importantly, it will make our data protection laws fit for the digital age in which an ever increasing amount of data is ​being processed. The Bill meets and exceeds international standards, and, with its complete and comprehensive data protection system, will keep the UK at the front of the pack of modern digital economies.
 The Bill makes bespoke provision for data processing in three very different situations: general data processing, which accounts for the vast majority of data processing across all sectors of the economy and the public sector; law enforcement data processing, which allows the effective investigation of crime and operation of the criminal justice system while ensuring that the rights of victims, witnesses and suspects are protected; and intelligence services data processing, which makes bespoke provision for data processed by the three intelligence agencies to protect our national security.
 The reform of protections for the processing of general personal data will be of greatest interest to individuals and organisations. We are setting new standards for protecting this data in accordance with the general data protection regulation, known as the GDPR. Individuals will have greater control over and easier access to their data. They will be given new rights and those who control data will be more accountable.
 In our manifesto at the general election we committed to provide people with the ability to require major social media platforms to delete information held about them, especially when that information related to their childhood. The new right to be forgotten will allow children to enjoy their childhood without having every personal event, achievement, failure, antic or prank that they posted online to be digitally recorded for ever more. Of course, as new rights like this are created, the Bill will ensure that they cannot be taken too far. It will ensure that libraries can continue to archive material, that journalists can continue to enjoy the freedoms that we cherish in this country, and that the criminal justice system can continue to keep us safe.
 The new right to data portability—also a manifesto commitment—should bring significant economic benefits. This will allow individuals to transfer data from one place to another. When a consumer wants to move to a new energy supplier, they should be able to take their usage history with them rather than guess and pay over the odds. When we do the weekly supermarket shop online, we should be able to move our shopping list electronically. In the digital world that we are building, these are not just nice-to-haves; they are the changes that will drive innovation and quality, and keep our economy competitive.
 The Bill will amend our law to bring us these new rights and will support businesses and others through the changes. We want businesses to ensure that their customers and future customers have consented to having their personal data processed, but we also need to ensure that the enormous potential for new data rights and freedoms does not open us up to new threats. Banks must still be allowed to process data to prevent fraud; regulators must still be allowed to process data to investigate malpractice and corruption; sports governing bodies must be allowed to process data to keep the cheats out; and journalists must still be able to investigate scandal and malpractice. The Bill, borrowing ​heavily from the Data Protection Act that has served us so well, will ensure that essential data processing can continue.
 Having modernised our protections for general data, in Part 3 the Bill then updates our data protection laws governing the processing of personal data by the police, prosecutors and other criminal justice agencies. The Bill will strengthen the rights of data subjects while ensuring that criminal justice agencies can continue to use and share data to investigate crime, bring offenders to justice and keep communities safe. The Bill does not just implement the recent directive on law enforcement data protection; it ensures that there is a single domestic and transnational regime for the processing of personal data for law enforcement purposes across the whole of the law enforcement sector.
 People will have the right to access information held about them, although there are carefully constructed exemptions to ensure that investigations, prosecutions and public safety are not compromised. People will always have the right to ensure that the data held about them is fair and accurate, and consistent with the data protection principles.
 Part 4 protects personal data processed by our intelligence agencies. We live in a time of heightened and unprecedented terrorist threat. We are all grateful for the work done to protect us, especially by those whom we see every day protecting us in this House. The intelligence services already comply with robust data-handling obligations and, under the new Investigatory Powers Act, are subject to careful oversight. My noble friend Lady Williams signed the latest commencement order in August to bring into force provisions relating to the oversight of investigatory powers by the Investigatory Powers Commissioner and the other judicial commissioners.
 Data processing by the intelligence agencies requires its own bespoke data protection regime, not least because the GDPR standards were not designed for this kind of processing and data processing for national security purposes is outside the scope of EU law. That is why this part of the Bill will instead be aligned with the internationally recognised data protection standards found in the draft modernised Council of Europe Convention for the Protection of Individuals with Regard to the Processing of Personal Data.
 Noble Lords will be familiar with the role of the Information Commissioner, whose role is to uphold information rights in the public interest, promoting openness by public bodies and data privacy for individuals. The Bill provides for her to continue to provide independent oversight, supervising our systems of data protection, but we are also significantly enhancing her powers. Where the Information Commissioner gives notices to data controllers, she can now secure compliance, with the power to issue substantial administrative penalties of up to 4% of global turnover. Where she finds criminality, she can prosecute.
 The Bill modernises many of the offences currently contained in the Data Protection Act, as well as creating two new offences. First, as recommended by Dame Fiona Caldicott, the National Data Guardian for Health and Care, the Bill creates a new offence of the unlawful re-identification of de-identified personal data. ​To elaborate, huge data sets are used by researchers, as well as by those developing new methods of machine learning, and these are often pseudonymised to protect individual privacy. We need to ensure that those who seek to gain through re-identification are clear that we will not tolerate assaults on individual privacy, nor on the valuable data assets that are fuelling our innovative industries.
 Secondly, the Bill creates a new offence of altering or destroying personal data to prevent individuals accessing them. Such an offence is already in place in relation to public authorities, but now it will apply to data controllers more generally. We are equipping the commissioner with the powers to deal with a wider range of offending behaviour.
 Cybersecurity is not just a priority for the Government but a deep running concern of this House. Effective data protection relies on organisations adequately protecting their IT systems from malicious interference. Our new data protection law will require organisations that handle personal data to evaluate the risks of processing such data and implement appropriate measures to mitigate those risks. Generally, that means better cybersecurity controls.
 Under the new data protection framework, if a data breach risks the rights and freedoms of an individual, data controllers—both for general data and law enforcement purposes—are required to notify the Information Commissioner within 72 hours of the breach taking place. In cases where there is a high risk, businesses must notify the individuals concerned. This landmark change in the law will put the need for serious cybersecurity at the top of every business priority list and ensure that we are safer as a nation.
 As we move into the digital world of the future, the Data Protection Bill will both support innovation and provide assurance that our data are safe. It will upgrade our legislation, allowing the UK to maintain the gold standard in this important field. Of critical importance, strong protections of personal data are the key to allowing free flows of data to continue between the EU and UK as we build a new partnership. I look forward to hearing noble Lords’ comments on the Bill. I beg to move.</t>
  </si>
  <si>
    <t>Lord Knight of Weymouth</t>
  </si>
  <si>
    <t>My Lords, as the economy becomes more digitised, the politics of data become centrally important. As the Minister himself said, data is the fuel of the digital economy, and public policy now needs an agile framework around which to balance the forces at play. We need to power the economy and innovation with data while protecting the rights of the individual and of wider society from exploitation by those who hold our data. The recent theft of the personal details of 143 million Americans in the hack of Equifax or the unfolding story of abuse of social media in the US elections by Russian agents make the obvious case for data protection.
 This Bill attempts to help us tackle some big moral and ethical dilemmas, and we as parliamentarians have a real struggle to be sufficiently informed in a rapidly changing and innovative environment. I welcome the certainty that the Bill gives us in implementing the GDPR in this country in a form that anticipates Brexit and the need to continue to comply with EU data law regardless of membership of the EU in the future.
 However, we need e-privacy alongside the GDPR. For example, access to a website being conditional on accepting tracking cookies should be outlawed; we need stricter rules on wi-fi location tracking; browsers ​should have privacy high by default; and we need to look at extending the protections around personal data to metadata derived from personal data.
 But ultimately I believe that the GDPR is an answer to the past. It is a long-overdue response to past and current data practice, but it is a long way from what the Information Commissioner’s briefing describes as,
 “one of the final pieces of much needed data protection reform”.
 I am grateful to Nicholas Oliver, the founder of people.io, and to Gi Fernando from Freeformers for helping my thinking on these very difficult issues.
 The Bill addresses issues of consent, erasure and portability to help protect us as citizens. I shall start with consent. A tougher consent regime is important but how do we make it informed? Even if 13 is the right age for consent, how do we inform that consent with young people, with parents, with adults generally, with vulnerable people and with small businesses which have to comply with this law? Which education campaigns will cut through in a nation where 11 million of us are already digitally excluded and where digital exclusion does not exclude significant amounts of personal data being held about you? And what is the extent of that consent?
 As an early adopter of Facebook 10 years ago, I would have blindly agreed to its terms and conditions that required its users to grant it,
 “a non-exclusive, transferable, sub-licensable, royalty-free, worldwide license to use any IP content”.
 I posted on the site. It effectively required me to give it the right to use my family photos and videos for marketing purposes and to resell them to anybody. Thanks to this Bill, it will be easier for me to ask it to delete that personal data and it will make it easier for me to take it away and put it goodness knows where else with whatever level of security I deem fit, if I can trust it. That is welcome, although I still quite like Facebook, so I will not do it just yet.
 But what about the artificial intelligence generated from that data? If, in an outrageous conflagration of issues around fake news and election-fixing by a foreign power to enable a reality TV star with a narcissistic personality disorder to occupy the most powerful executive office in the free world, I take against Facebook, can I withdraw consent for my data to be used to inform artificial intelligences that Facebook can go on to use for profit and for whatever ethical use they see fit? No, I cannot.
 What if, say, Google DeepMind got hold of NHS data and its algorithms were used with bias? What if Google gets away with breaking data protection as part of its innovation and maybe starts its own ethics group, marking its own ethics homework? Where is my consent and where do I get a share of the revenue generated by Google selling the intelligence derived in part from my data? And if it sells that AI to a health company which sells a resulting product back to the NHS, how do I ensure that the patients are advantaged because their data was at the source of the product?
 No consent regime can anticipate future use or the generation of intelligent products by aggregating my data with that of others. The new reality is that consent in its current form is dead. Users can no ​longer reasonably comprehend the risk associated with data sharing, and so cannot reasonably be asked to give consent.
 The individual as a data controller also becomes central. I have plenty of names, addresses, phone numbers and email addresses, and even the birthdays of my contacts in my phone. Some are even Members of your Lordships’ House. If I then, say, hire a car and connect my phone to the car over Bluetooth so that I can have hands-free driving and music from my phone, I may then end up sharing that personal contact data with the car and thereby all subsequent hirers of the car. Perhaps I should be accountable with the car owner for that breach.
 Then, thanks to AI, in the future we will also have to resolve the paradox of consent. If AI determines that you have heart disease by facial recognition or by reading your pulse, it starts to make inference outside the context of consent. The AI knows something about you, but how can you give consent for it to tell you when you do not know what it knows? Here, we will probably need to find an intermediary to represent the interests of the individual, not the state or wider society. If the AI determines that you are in love with someone based on text messages, does the AI have the right to tell you or your partner? What if the AI is linked to your virtual assistant—to Siri or Google Now—and your partner asks Siri whether you are in love with someone else? What is the consent regime around that? Clause 13, which deals with a “significant decision”, may help with that, but machine learning means that some of these technologies are effectively a black box where the creators themselves do not even know the potential outcomes.
 The final thing I want to say on consent concerns the sensitive area of children. Schools routinely use commercial apps for things such as recording behaviour, profiling children, cashless payments, reporting and so on. I am an advocate of the uses of these technologies. Many have seamless integration with the school management information systems that thereby expose children’s personal data to third parties based on digital contracts. Schools desperately need advice on GDPR compliance to allow them to comply with this Bill when it becomes law.
 Then there is the collection of data by schools to populate the national pupil database held by the Department for Education. This database contains highly sensitive data about more than 8 million children in England and is routinely shared with academic researchers and other government departments. The justification for this data collection is not made clear by the DfE and causes a big workload problem in schools. Incidentally, this is the same data about pupils that was shared with the Home Office for it to pursue deportation investigations. I am talking about data collected by teachers for learning being used for deportation. Where is the consent in that?
 I have here a letter from a Lewisham school advising parents of its privacy policy. It advises parents to go to a government website to get more information about how the DfE stores and uses the data, if they are interested. That site then advises that the Government,
 “won’t share your information with any other organisations for marketing, market research or commercial purposes”.​
 That claim does not survive any scrutiny. For example, Tutor Hunt, a commercial tutoring company, was granted access to the postcode, date of birth and unique school reference number of all pupils. This was granted for two years up to the end of March this year to give parents advice on school choice. Similar data releases have been given to journalists and others. It may be argued that this data is still anonymous, but it is laughable to suggest that identity cannot then be re-engineered, or engineered in the first place, from birth date, postal code and school. The Government need to get their own house in order to comply with the Bill.
 That leads me to erasure, which normally means removing all data that relates to an individual, such as name, address and so on. The remaining data survives with a unique numeric token as an identifier. Conflicting legislation will continue to require companies to keep data for accounting purposes. If that includes transactions, there will normally be enough data to re-engineer identity from an identity token number. There is a clause in the Bill to punish that re-engineering, which needs debating to legitimise benign attempts to test research and data security, as discussed by the noble Baroness, Lady Manningham-Buller.
 The fact that the Bill acknowledges how easy it is to re-identify from anonymous data points to a problem. The examples of malign hacking from overseas are countless. How do we prevent that with UK law? What are the Government’s plans, especially post Brexit, to address this risk? How do we deal with the risk of a benign UK company collecting data with consent—perhaps Tutor Hunt, which I referred to earlier—that is then acquired by an overseas company, which then uses that data free from the constraints of this legislation?
 In the context of erasure, let me come to an end by saying that the Bill also allows for the right to be forgotten for children as they become 18. This is positive, as long as the individual can choose what they want to keep for him or herself. Otherwise, it would be like suggesting you burn your photo albums to stop an employer judging you.
 Could the Minister tell me how the right to be forgotten works with the blockchain? These decentralised encrypted trust networks are attractive to those who do not trust big databases for privacy reasons. By design, data is stored in a billion different tokens and synced across countless devices. That data is immutable. Blockchain is heavily used in fintech, and London is a centre for fintech. But the erasure of blockchain data is impossible. How does that work in this Bill?
 There is more to be said about portability, law enforcement and the intelligence services, but thinking about this Bill makes my head hurt. Let me close on a final thought. The use of data to fuel our economy is critical. The technology and artificial intelligence it generates has a huge power to enhance us as humans and to do good. That is the utopia we must pursue. Doing nothing heralds a dystopian outcome, but the pace of change is too fast for us legislators, and too complex for most of us to fathom. We therefore need to devise a catch-all for automated or intelligent decisioning by future data systems. Ethical and moral clauses could and should, I argue, be forced into terms ​of use and privacy policies. That is the only feasible way to ensure that the intelligence resulting from the use of one’s data is not subsequently used against us as individuals or society as a whole. This needs urgent consideration by the Minister.</t>
  </si>
  <si>
    <t>My Lords, we are at the last knockings on most of the Bill. It is rather ironic that one of the most important concepts that we need to establish is a new data ethics body—a new stewardship body—called for by the Government in their manifesto, by the Royal Society, by the British Academy and by many others. Many of those who gave evidence to our Select Committee want to see an overarching body of the kind that is set out, and with a code of ethics to go with it. We all heard what the Minister had to say last time; we hope that he can perhaps give us more of an update on the work being carried out in this area.
 This should not be and I do not think it will be a matter of party contention; I think there will be a great deal of consensus on the need to have this kind of body, not just for the narrow field of data protection and the use of data but generally, for the wider application in the whole field, whether it is the internet of things or artificial intelligence, and so on. There is therefore a desire to see progress in fairly short order in this kind of area. One of the reasons for that is precisely because of the power of the tech majors. We want to see a much more muscular approach to the use of data by those tech majors. It is coming down the track in all sorts of different varieties. We have seen it in debates in this House; no doubt there will be a discussion tomorrow about social media platforms and their use of news and content and so on. This is therefore a live issue, and I very much hope that the Minister will be able to tell us that the new Secretary of State is dynamically taking this forward as one of the top items on his agenda.</t>
  </si>
  <si>
    <t>Lord Mandelson</t>
  </si>
  <si>
    <t>My Lords, I am very glad to follow the Minister, who set out the vision of the White Paper rather well. I hope noble Lords will forgive me if I do not dwell at any length on Brexit. ​That will at least allow me to agree with the Prime Minister on one thing—that the UK is facing much deeper economic challenges than simply its poor cyclical economic growth or squeezed living standards, bad as these are.
 In the Prime Minister’s words—and, incidentally, Jeremy Corbyn’s—we need,
 “an economy that works for everyone, not just the privileged few”.
 We do not have that at the moment in our country.
 For me, progressive politics is about demonstrating that we can advance as a country by mobilising the strengths and disciplines of the market, and by using the unique capacity of the Government in tandem. Those things go together, stimulating enterprise with a sense of responsibility and having rewards with fairness. Industrial strategy, in my view, has an important part to play in achieving these things by helping ensure that all parts of the country are able to benefit from economic growth. We need industrial policy working hand in hand with actions to achieve more fairness in society including, importantly, across the generations so that, for example, owning your own home again becomes a real prospect for most people in their 30s. At the top, we need a lot fewer pay awards being given that are out of line with the rest of society and with business performance. A tweak of the policy dial will simply not be enough to address these challenges. We really have to adapt our economy, our whole economic model, so as to restore faith in it. That is why industrial strategy is important.
 The White Paper we are debating today is a good start and I come here to praise Greg Clark, not to bury him. I very much hope that the Prime Minister feels similarly. Greg Clark and his officials have actually produced a very thorough piece of work. He is right to focus on the Government’s role in promoting investment, in business fundamentals, in ideas, place and people and in infrastructure, as the Minister said. But we also have to get other fundamentals right, such as the free flow of talent into and out of our country and having high-quality vocational as well as higher education—including, I might say, pioneering design education. It is the design of how we use and apply technology to how we live that is central to what we will produce and market in the future, and to our whole competitive advantage as a country.
 Your Lordships can see the global industrial trends which Britain has to make a national mission to participate in. As the Minister said, they include artificial intelligence and data analytics, clean growth, medical science in the context of the ageing society and the transformation of mobility. Britain is present in these trends but it is not present enough. In the FTSE 100, oil, mining, finance and retail companies dominate; few advanced technology companies and businesses are emerging to scale. Yet we have huge opportunities all around us. The National Health Service, for example, will eventually be transformed by the use of artificial intelligence and data. We should be market leaders in this, investing now in the businesses that will drive it and then exporting their knowledge, expertise and success in the rest of the world.​
 The point is that it is the Government’s job to use their unique power in the economy—as they do in relation to the NHS, for example—to help create such new markets, making it worth while to commercialise and to grow our know-how here in Britain rather than seeing it transfer abroad when it reaches a certain point of development. That is what our industrial future depends on in this country. It is not about substituting business decisions for those made by Ministers, but about Ministers helping to make a reality of those business decisions, including occasionally by facilitating long-term commercial finance. Government has to think of itself, in other words, as literally a partner with business, networked into the country’s science and technology base, spotting potential for market development and growth, leveraging the Government’s role as purchaser, as customer, as regulator, as market maker.
 In this context, the Government’s commitment to raise spending on research and innovation is highly desirable in order to raise productivity and move on from an old economy to an advanced-technology one. But spending in itself is not a panacea. Innovation does not in itself create business growth, regardless of what else is going on in the economy. You need businesses to be sufficiently confident of new market growth and opportunities in Britain, and of their ability to cross borders easily in supply and value chains and to trade freely in the large markets nearby.
 It is no accident that the biggest sustained post-war growth in Britain’s productivity came from our joining the then European Community in the 1970s, followed of course by the single market in the 1990s and thereafter. The liberalisation of our trade with Europe brought huge market opportunities and a tremendous spur to competition after decades of relative protection and sluggish reliance on Commonwealth markets. As a result, flows of cross-border investment and international R&amp;D spending in Britain were greatly stimulated, bringing with them innovation and higher productivity, buoyed by confidence among businesses about their ability to supply both our own and our largest, closest market. That is why, if we leave the European Union, our highest priority should be to remain in the European Economic Area.
 This year is the 20th anniversary of the publication of my first industrial strategy White Paper at the DTI, Building the Knowledge Driven Economy—I have form. It will be 24 years since the publication of the first competitiveness White Paper, published by the grandfather of modern industrial strategy—by whom of course I mean not Tony Benn but the noble Lord, Lord Heseltine. More recently, I pursued five drivers of productivity in my second White Paper, New Industry, New Jobs, and this was followed by the industrial sectors approach of Vince Cable.
 One central thing that has not been properly resolved in any of this litany of strategies is the tension between a national, centrally planned approach and doing the job instead through devolution of power and resources to regions and communities, notably but not only in respect of skills and mobility.
 In my view, the northern powerhouse initiative was an attempt to combine industrial strategy with devolution, but it was an incomplete one and it now seems to have ​been discarded in a fit of vindictiveness towards the previous Chancellor, George Osborne. I think that is a great mistake. We cannot rely on Whitehall knowing best or policy being revised on the basis of every Whitehall-based ministerial fad, fashion or passing reshuffle, as I hope the Prime Minister is bearing in mind as we debate.
 This leads me to three concluding remarks based on my experience of industrial strategy. First, it is vital that Ministers collectively—not just in the business department—take ownership of the strategy. When Michael Gove talks about the future of food and farming, that industrial future is the responsibility of his department, not of BEIS. The research budgets, procurement plans and regulatory frameworks of all departments need to be used to build the markets and competitive advantages of businesses based in Britain. The Prime Minister needs to take some responsibility in driving this, otherwise it will not happen.
 Secondly, publishing a White Paper is not a job done. It requires painstaking, practical and detailed follow-up; that is when the real slog begins. Let us face it, most Ministers are not natural business people or entrepreneurs, so they must use actual hard evidence, not wishful thinking, in implementation. The chief economist that I had in the business department, the inimitable Vicky Pryce, would ask at some point in almost every policy discussion that I had: “What is the evidence base for this proposal, Secretary of State?”. I must say that this got rather irritating, but you have to be careful that through either ignorance or naivety you do not end up with a lot of industrial losers finding the Government rather than the Government finding winners.
 My third remark is about continuity of policy. To be effective, industrial policy has to be sustained through political cycles, not just through one Government. It is one thing having a long time horizon—this White Paper’s horizon is 2030—but quite another to develop a genuinely long-term approach, one that will take us well beyond 2030, which is not actually very far away. Look at Germany and France. There is continuity in their systems when it comes to business and investment policies, which permits long-term planning and the development of competitive advantage over many decades.
 Theresa May and Jeremy Corbyn may sometimes use different language but there are clearly points of agreement between the contents of this White Paper and Labour’s plans drawn up by Rebecca Long Bailey, Greg Clark’s shadow. I have read both and am struck by the overlap between them, which is rather encouraging. There needs to be mutual understanding and convergence of policy wherever we can achieve it.
 I realise that this that this flies in the face of adversarial, zero-sum-game modern politics, but I hope that the Government will work hard, as I believe has already been started, to take the Opposition with them on the White Paper, and I hope that my party fully reciprocates. In these very troubled and divisive times, frankly, we need to take any consensus where we can find it, however difficult Brexit makes that.​</t>
  </si>
  <si>
    <t>The Earl of Kinnoull</t>
  </si>
  <si>
    <t>My Lords, I am very grateful to the Minister for that news on those government amendments. It is very helpful and will prevent a lot of insurers having to redo their administrative systems. I shall speak to Amendments 25 and 26, which are another pair of insurance amendments. I declare my interests as set out in the register of the House, particular those in respect of the insurance industry.
 I thank the noble Lord, Lord Clement-Jones, who has been very helpful. He brings great clarity at all times of day to our discussions. Although he is the chairman of the Artificial Intelligence Select Committee, his intelligence is far from artificial and is most helpful. Also, I see the Bill team over there. They have been excellent. Given the amount of fire coming in they are very calm, collected and user-friendly. I thank them for everything they have done so far on the Bill.​
 The Lloyd’s Market Association, the British Insurance Brokers’ Association and the Association of British Insurers, among other insurance associations, have helped in the preparations of some of these remarks. The insurance industry is trying to deliver products in the public interest. Indeed, some major classes of insurance, such as motor insurance and employers’ liability insurance, are compulsory. There is a long list of other insurances that are quasi-compulsory. For instance, one cannot get a mortgage without buying household insurance. It is greatly to society’s benefit that a wide choice of good products is available at a reasonable price.</t>
  </si>
  <si>
    <t>Future of BBC Parliament debate in Westminster Hall</t>
  </si>
  <si>
    <t>I am aware of the hon. Gentleman’s earlier comments. Trust must constantly be earned; it can never be taken for granted.
 The welcome news, which the hon. Member for Keighley mentioned, is that the BBC recently announced that its planned cuts to edited daily and weekly BBC Parliament programmes will not now go ahead. I am very pleased ​to hear that decision, which I am sure we all welcome. I am reassured by the BBC’s comments to me that political and parliamentary content has a strong future on the BBC. I trust that the BBC will take note of the hon. Gentleman’s good ideas about looking to the future of the parliamentary broadcasting unit, with the development of artificial intelligence, notifications and all manner of automatic transmission opportunities that are more personally targeted at viewers’ and listeners’ interests. There is a great future in that. The hon. Gentleman has invited the director-general into Parliament, and I will encourage him to take up that invitation and join in any meeting that can be convened.
 In an increasingly digital world, I am excited to see how the BBC has responded to the campaign. I wholeheartedly support its ambition and look forward to hearing further about its plans for the parliamentary broadcasting unit, which does such valuable and important work. I now leave a few minutes to the hon. Gentleman, in case he wishes to contribute further.</t>
  </si>
  <si>
    <t>I agree with my hon. Friend. That is a good example of how a strategy to integrate different strands of policy and work can be of great benefit to many of the industries on Teesside that he represents so well. We will have more to say about that.
 Building on the success of the Faraday challenge, which aims to make Britain a place for the design and manufacture of new battery technologies, the Stephenson challenge referred to in the Budget will support innovation in electric motors. We are emphasising the “D” side of R&amp;D: development as well as research. The “Made Smarter” review, which was championed and led by Juergen Maier, the chief executive of Siemens in this country, is spreading the take-up of new manufacturing technologies to businesses small and large. A national quantum computing centre will scale up quantum systems into workable machines. An industrial energy transformation fund will help many energy-intensive businesses to reduce their energy costs as they transition to a low carbon future, at the same time as making them more competitive.
 New fellowships in artificial intelligence will attract the world’s best research talent to our shores, building on our success with institutions such as the Turing Institute. On infrastructure, the Budget ensures that the digital revolution will extend to all parts of the country, through new funding for new ways of deploying full fibre broadband in rural locations.</t>
  </si>
  <si>
    <t>Counter-Terrorism and Border Security Bill debate in Commons Chamber</t>
  </si>
  <si>
    <t>Sajid Javid</t>
  </si>
  <si>
    <t>As my hon. Friend knows, because I have already said it, I met the companies he has mentioned and others last week. This was the only topic that we discussed: the meetings were very focused on terrorist content on the internet. He is right to point out that, through voluntary action and persuasion, a lot has already been achieved, and all these companies understand that legislation has not been ruled out.
 My hon. Friend asked me to say a bit more about some of the newer work that the companies are doing, but I hesitate to do so. That sort of thing should be announced at the right time, because it requires international co-ordination. There is a lot more work, and I will say that a lot more effort is going into the use of both machine learning and artificial intelligence to deal with this very important issue. I must now make progress, because a number of Members wish to speak in this debate.
 The Bill will extend the ability of police and prosecutors to bring charges for terrorist offences that are committed overseas. It is not of course for the law enforcement agencies in this country to police the world, but if someone travels from the UK and commits a terrorist offence abroad, it is right that they are brought to justice if they return here. This is already the case for ​many terrorist offences, but there are a few gaps in the coverage. That is why the Bill extends the jurisdiction of the UK courts to cover further terrorist offences that are committed abroad, including the dissemination of terrorist publications and the possession of explosives for the purposes of an act of terrorism.</t>
  </si>
  <si>
    <t>Data Protection Bill [Lords] (Sixth sitting) debate in Public Bill Committees</t>
  </si>
  <si>
    <t>It is a pleasure to serve under your chairmanship this afternoon, Mr Streeter. I want to pursue the debate on the re-identification of de-identified personal data because, as the Minister pointed out, under the general data protection regulation, the idea of pseudonymised data comes into the law for the first time. For example, if my name, as my personal data, is turned into #365, it has been pseudonymised, and the question is whether #365 can be unlocked to identify the name “Darren Jones”. Pseudonymising is distinct from anonymising, which cannot be unlocked.​
 The question has come up a lot in the Select Committee on Science and Technology, in various contexts. I had a conversation with the Minister and her officials in the Select Committee about one scenario—the use of genetic data in the health service, where lots of data from individuals is pooled together for the purpose of learning about trends. It may be re-applied to the individual in the delivery of care. Another example might involve Facebook clients being able to upload customer lists on to the Facebook advertising profile. Each name would be hashed—pseudonymised—but ultimately targeted advertising could be pushed through to the individual’s profile.
 Both those scenarios raise a policy question about the end of the process, when it comes back to the individual—the information has been personally identifiable, then is pseudonymised in a pooled way, and is then re-identified. Will those issues give rise to an offence under the part of the Bill that we are considering, and should consent be different, with the potential for pseudonymised data to be re-identified made clear to the end user? The reason I have not tabled any amendments to deal with the point is that I do not know the answer, but I should welcome the Minister’s views, and perhaps a commitment to have a conversation either with the Information Commissioner or the new data and artificial intelligence ethics unit about different types of consent where data is pseudonymised and then re-identified, either for health purposes or targeted advertising.</t>
  </si>
  <si>
    <t>Data Protection Bill [Lords] debate in Commons Chamber</t>
  </si>
  <si>
    <t>I thought I had answered the question—the right hon. Member for East Ham (Stephen Timms) was nodding, so I thought I had at least had a crack at it. As the Prime Minister set out on Friday, and as we set out for the first time last August, we will seek, through the Information Commissioner’s Office, to remain engaged in those technical discussions about the future of the rules. As was proposed in the Conservative party manifesto, the Bill also gives young people the right to have data about them removed once they are 18 years old.
 The second element is transparency, which is absolutely vital. All citizens should be able to know what is happening to their data and how it is being used. The Bill requires data controllers to give people information about who controls data, the purpose of processing it, and how long it will be stored. That is especially crucial in a world in which emerging technologies such as artificial intelligence are making increasingly important ethical decisions. The Bill therefore provides powers for the restriction of automated decision making, and safeguards for those whose data is used. Our new centre for data ethics and innovation will advise on those safeguards so that we can promote innovation and respond quickly to changes in technology with clear and transparent guidelines that are based on openness and consent.
 The third principle is security. The Bill enhances requirements relating to the security of data, and strengthens enforcement for those who do not comply. Data security and innovation go hand in hand, and this move will benefit customers and all responsible businesses. The Data Protection Act 1998 has served us well and placed the UK at the forefront of global data protection standards, but the world has changed since 1998, and the Bill updates the position to make our laws fit for purpose in an increasingly digital economy and society. It modernises many of the offences under the Act, and creates new offences to help us to deal with emerging challenges.</t>
  </si>
  <si>
    <t>Sir John Hayes</t>
  </si>
  <si>
    <t>Q My second question is about software. We debated this to some degree today. Presumably, the challenge is to develop sufficiently sophisticated software to anticipate scenarios encompassing all kinds of different eventualities. An interesting question was put earlier by the hon. Member for Eltham about the element of human judgment in driving when faced with a dilemma, where you would hit traffic rather than a child, or you might swerve and possibly cause a more serious accident. The way that scenario planning is written into software would require hundreds of thousands of scenarios being tested. I know there is R and D being undertaken in this area. Would you briefly describe that to us?
 Stan Boland: It is impossible to test all of that in the real world, and it would not be safe to do so. It has to be done as a simulation, which is the key to getting to the point where we have safe systems that can operate in our cities. We have to be able to simulate all the sensors on the car and all the different failure modes and so on. We have to simulate all the cases where our predicted models break down, or where somebody in the distance who is wearing a green pullover against a green wall with a reflective window near it cannot, for whatever reason, be seen in our systems. We have to be able to simulate those kinds of things—perception failures. We also have to simulate the extent to which we may not be ​able to predict human behaviours. We may never have seen a particular behavioural type before, and it may be dissimilar to anything we have seen before.
 We have to do all that in simulations, so the money is invested in creating a simulated world that may be like the whole of London, photo-accurate for example, and it may be that we create generative models that allow us to create every angle of a road—instead of 43 degrees, it is 44, 45 or 46. Instead of five objects, there are six; instead of a certain kind of road markings, they are slightly different. We can basically generate all that in simulations, so we can drive potentially billions of miles in simulation ahead of that software actually going in a vehicle and being sent out on the road. That is the way we can really assure the safety of those vehicles—a heavy investment in simulation. It turns out that the UK is good at that. The UK is good at artificial intelligence, gaming and simulation, so we are in a good position to do that.</t>
  </si>
  <si>
    <t>The Economy debate in Commons Chamber</t>
  </si>
  <si>
    <t>Robert Jenrick</t>
  </si>
  <si>
    <t>I most certainly do. That report revealed decades of underinvestment and neglect by Labour councils in Nottinghamshire, which let down their old former coalfield communities—the communities that they have taken for granted for too long. We are changing that, and the policies of this Government have seen, in my constituency, 40% more young people in good or outstanding schools, and a new free school in Newark, which I have created and of which I am proud to be a governor. Those are the practical changes that will ​transform the lives of local people. In the midlands and the north, we do not take them for granted; we get things done for them.
 We are making long-term investments in infrastructure —road, rail, broadband and mobile—in all parts of the United Kingdom. The Infrastructure and Projects Authority, which measures our spending in those areas, said that there will be more central Government investment in the north of England over the course of this Parliament than in London or the south-east. We have created a pipeline of £600 billion of investment in construction and other infrastructure. The challenge now is less about money and more about ensuring that we have the construction workers and skills that we need to deliver on those projects. We are backing the midlands engine, the northern powerhouse and the Oxford-Milton Keynes-Cambridge opportunity. We are creating new deals in Sheffield, hopefully in the borderlands between England and Scotland, in north Wales and in other parts of the United Kingdom, where we believe in allowing local people to have greater say over their own lives. The Mayors whose positions we created—including Andy Street and, in the Tees Valley, Ben Houchen—are already making a huge impact and putting their own areas on the map.
 Fifthly, we are embracing new technology, not turning away from it. We want to ensure that the United Kingdom leads the world in the technological revolution, but we also want to ensure that that works for everyone as the world of work changes profoundly. The pace of change has never been faster, but it will never be so slow again. The tech entrepreneurs and investors I meet are not preoccupied by Brexit. Their eyes are fixed on the horizon and so are ours. This is true of companies in FinTech, life sciences, artificial intelligence, autonomous vehicles and electric cars, and green growth, all of which we are taking seriously in our industrial strategy and in other policies. At least 15 UK tech companies could float today for in excess of $1 billion—companies that did not exist five or 10 years ago, including Citymapper, Deliveroo and Farfetch. This country is on the cusp of something great and we do not want the Labour party to lose that.</t>
  </si>
  <si>
    <t>Spring Statement debate in Commons Chamber</t>
  </si>
  <si>
    <t>John McDonnell</t>
  </si>
  <si>
    <t>I thank the Chancellor for providing me with early sight of his statement, but I have to say that his complacency today is astounding. We face in every public service a ​crisis on a scale that we have never seen before. Has he not listened to the doctors, nurses, teachers, police officers, carers and even his own councillors? They are telling him that they cannot wait for the next Budget. They are telling him to act now. For eight years they have been ignored by this Government, and today they have been ignored again.
 The Chancellor has proclaimed today that there is light at the end of the tunnel. This shows just how cut off from the real world he is. Last year, growth in our economy was among the lowest in the G7—the slowest since 2012. The OBR has just predicted that we will scrape along the bottom for future years. Wages are lower now, in real terms, than they were in 2010—and they are still falling. According to the Resolution Foundation, the changes to benefits due to come in next month will leave 11 million families worse off—and, as always, the harshest cuts fall on disabled people.
 The gap in productivity between this country and the rest of the G7 is almost the widest for a generation. UK industry is 20% to 30% less productive than in other major economies—and why? In part, the reason is that investment by the Government, in real terms, is nearly £18 billion below its 2010 level. This is a Government who cut research and development funding by £1 billion in real terms. Business investment stagnated in the last quarter of 2017. Despite all the promises, the Government continue to fail to address the regional imbalances in investment. London will, again, receive five times more transport investment than Yorkshire and Humberside and the north.
 How dare this Government speak on climate change? This is a Government who singlehandedly destroyed the solar industry, with 12,000 jobs lost as a result of subsidy cuts. The Chancellor talks about the fourth industrial revolution, but Britain has the lowest rate of industrial robot use in the OECD. The Government have put £75 million into their artificial intelligence programme—less than a tenth of what the US is spending.</t>
  </si>
  <si>
    <t>I would not read too much into that. The defence industrial strategy is a very important part of our overall strategy. There are many references to industries—I mentioned aerospace—in which the innovation that comes from defence work can have important spillovers for the wider economy. We recognise that across the world, that tends to be the case. The defence sector is very important to the strategy, and when some of the sector deals that I will come on to discuss are agreed, the hon. Gentleman will see that in abundance.
 Drawing on input across the United Kingdom, we have an approach that is the distilled wisdom of many different contributors. It is a vision to help businesses raise their productivity performance, which is essential if we are to increase the country’s earning power. If we want to pay ourselves better as a nation and a society, we need to earn the way to do that by creating better-paid jobs and putting our country at the forefront of the industries of the future.
 Let me introduce the four grand challenges that we have set out. I mentioned that we are uniquely well placed in this country, having leadership in some of the areas of the future, but we should not take that leadership for granted. We should have a deliberate plan and programme to reinforce that success. The four areas we have set out in the strategy, on advice, are: artificial intelligence and the data-driven economy; clean growth; the future of mobility; and meeting the needs of an ageing society. Those challenges have been identified on the advice of our leading scientists and technologists, and they will be supported by investment from the new industrial strategy challenge fund and matched by commercial investment.
 Let us take each of those briefly. We know that, whether in the Alan Turing Institute or in our companies throughout the UK, we have some of the most innovative thinkers and practitioners in AI and the use of data. We already have that reputation, but we need to keep at the forefront of those developments. A big part of the strategy is to recognise that, historically, as all Members know, we have been better at the “R” of R&amp;D than the “D”. We have had brilliant ideas, but sometimes we have let them slip through our fingers and seen them implemented in industrial processes and investments in manufacturing in other countries. A big part of the challenge is therefore not just discovery but applying those discoveries in UK industry.</t>
  </si>
  <si>
    <t>Health and Social Care (National Data Guardian) Bill debate in Lords Chamber</t>
  </si>
  <si>
    <t>My Lords, I am very pleased to support the Bill. It is a simple Bill, which has been a long time coming. I pay tribute to two friends: Jo Churchill and Dame Fiona Caldicott, both of whom I know ​extremely well. Dame Fiona Caldicott has been a staunch guardian of the public interest so that patients can have confidence that whenever their data is kept and used, it is secure and used responsibly and transparently. In 1997, after her first review, she established what became known as Caldicott Guardians in every hospital in the land. As somebody who was involved in the use of patient data at that time, I can tell your Lordships that you had to satisfy the Caldicott Guardians—they were no pushover. They were there to make sure that patients’ data was used appropriately and responsibly and that the purpose was clear. It is because of this that all the professional bodies—the royal colleges, the GMC, the researchers and research organisations, and all others—back the Bill.
 It is a simple Bill. It is necessary to put on a statutory basis what has been working extremely well on a non-statutory basis. Following the disestablishment of the national governance board, there was no statutory body to be the arbiter and the guardian of patient data. Putting the National Data Guardian on a statutory basis will provide that. As has been laid out clearly and in detail by the noble Baroness, Lady Chisholm, it is there to give guidance and help and to work on behalf of patients and the public so they can have confidence that the data about them or their health is used appropriately and for a clear purpose. This becomes even more important as we go further in using data to develop genomic information to improve healthcare and to develop things such as artificial intelligence for diagnosis. The National Data Guardian will therefore have an extremely important role to play.
 I support what the noble Baroness, Lady Chisholm, said: we must not confuse the Bill with taking over any of the role of the Information Commissioner, or, for that matter, the Data Protection Act. This is completely different from them. It is focused on health and care data—how it is used and who is the guardian of that information in the public interest. I strongly support the Bill and hope that we will not hold it up in any way whatever. It would be a great pity if the Bill failed because of some misunderstanding of what it is all about.</t>
  </si>
  <si>
    <t>Youth Employment debate in Westminster Hall</t>
  </si>
  <si>
    <t>Gillian Keegan</t>
  </si>
  <si>
    <t>Yes, I think that is an excellent scheme.
 The next generation stands at the precipice of the fourth industrial revolution, with big advances in next-generation technology, such as artificial intelligence and biotech. The next generation is also composed of digital natives: those who have embraced completely the power of mobile computing. As a nation, we are preparing to spearhead that advance, and we need to lead in the latest industrial revolution. Businesses can rely on world-class centres of education and research, with a strong digital foundation—18% of all global data flows are already hosted in the UK. That is powerful when combined with our nation’s historic foundations of common law and internationally respected institutions, plus the Chancellor’s Budget announcements of increased investment in research and development, tech infrastructure and skills development. Put together, our potential is real.
 Tech waves themselves can provide a mechanism for social mobility. I was young once, and the internet revolution during the ’90s helped me to build a great career. Sitting in my comprehensive classroom in Huyton, in Knowsley, I never thought that I would be negotiating technology deals in Japan just 10 years later—but nobody else knew how to do that either.
 To fulfil the needs of industry, we need to ensure that there are opportunities for young people to get high-quality training that meets the needs of business. The fresh food industry in Chichester is worth £1 billion, and currently has a shortage of engineers to handle both the advanced robotics and the chemical elements involved in growing produce. The advanced manufacturing and engineering sector in the Coast to Capital local enterprise partnership represents 4.4% of all businesses, so it is important to upskill young people to fill those roles. Increasing the number of people taking up science, technology, engineering and maths qualifications is therefore vital for industry.</t>
  </si>
  <si>
    <t>My Lords, I thank the Minister for that helpful unpacking of the amendments. I hope that the ICO will read her speech because, in essence, it has helpfully brought together a series of glosses on automated decision-making and the rights of the data subject. My amendments tried to bring together those rights specifically on the face of the Bill. The fact that ​the Minister had to unpack them from a quite a number of articles and recitals demonstrates just how opaque is the GDPR for many of us, including those of us who have spent many weeks in the salt mines—it is no less opaque than when we started. Her response was extremely helpful. I hope that some sort of explanatory memorandum produced by the ICO might help because many of us around the House are trying to future-proof the Data Protection Bill so that we do not have to keep coming back and invoking Clause 15, Clause 9 and so on—whatever our differences may be about Henry VIII powers. We want to come to some conclusions while the Bill is going through and really understand what the rights of the data subject are in the face of increasing use of algorithms and so on.
 There are just a couple of areas in which I should push, in particular the article 29 working group guidance on “meaningful”. None of us really knows what the status of the article 29 working group will be. Will we have a 29 March 2019 working group? Does everything change after that or not? If we are relying on that kind of interpretation, we need to have a pretty clear idea and a pretty good statement from the Government that it will continue after Brexit.
 Where I am still unpersuaded and thought the argument was not really as good as it could have been was over my Amendment 41, on recital 71. Children are not adequately drawn into the legislation or protected from automated decision-making—that was the reason for proposing that additional clause.
 I will withdraw my amendment, but I will read very carefully what the Minister has had to say. I am sure we will have many more happy hours corresponding in this area, because it will provide grist to the mill for quite a number of observers who are extremely interested in the consequences of artificial intelligence and the data it uses. I beg leave to withdraw the amendment.</t>
  </si>
  <si>
    <t>Defence debate in Commons Chamber</t>
  </si>
  <si>
    <t>Vernon Coaker</t>
  </si>
  <si>
    <t>That question goes to the heart of everything we read from the all the various Select Committees and debates. It is the desire of all those ​Committees, of this Parliament and of all of us who take an interest in defence that we identify the strategic threats we face as a country, and then mould and adapt our armed forces and our security and intelligence services to meet those threats. I will say a little more about my hon. Friend’s point in a minute.
 Only yesterday, General Sir Nick Carter, the head of the British Army, said on the “Today” programme that the threats had never been greater in his 40-year career. In evidence to the Joint Committee on the National Security Strategy, Mark Sedwill, the National Security Adviser, confirmed that in the last two years we have seen an intensification of the threats we face. Indeed, the former Defence Secretary spoke at another evidence session of an intensification of the risks that our country faces.
 We can all name those risks: we have seen the various adventures that Russia has been involved in; we have seen what has happened with China and North Korea; we have seen terrible terrorist incidents in our country; we have seen the identification of risks in respect of new technologies, cyber and artificial intelligence and where that may take us; and we have seen the undermining of the rules-based international order. Those are not made-up threats; they are very real assessments of what our country faces, alongside its allies and those who stand with us. Parliament has a responsibility and a duty to debate how we will meet those threats. That is, I believe, something that the public would expect us to do.
 This has been added to, whatever the rights and wrongs of it, by Brexit, which has caused us, as a nation, to reflect on our place in the world. I say strongly to hon. Members—looking around, I think many will agree—that this Parliament should once again send a clear message to our allies and the rest of the world that as a senior member of NATO, a permanent member of the United Nations Security Council and a leader of the Commonwealth, we will not turn inwards and we will not flinch from our historical role as a promoter of democracy and defender of human rights, while also ensuring that our own interests are fully protected.</t>
  </si>
  <si>
    <t>https://hansard.parliament.uk/search/Contributions?endDate=2018-10-31&amp;searchTerm=%22Artificial+Intelligence%22&amp;startDate=1800-01-01&amp;page=11</t>
  </si>
  <si>
    <t>Finance (No. 2) Bill debate in Commons Chamber</t>
  </si>
  <si>
    <t>Dr Caroline Johnson</t>
  </si>
  <si>
    <t>I certainly will. As a children’s doctor, I have seen a dramatic increase in the number of young people who are admitted to hospital because they have taken an overdose or self-harmed. When I was a very junior doctor, a senior house officer, a young person would be admitted on a Friday—it was usually on a ​Friday—who had been in such severe mental distress that he or she had taken an overdose or self-harmed in some other way. Now it is normal to see children—sometimes several—admitted to the ward every day with similar symptoms. This investment cannot come soon enough to ensure that every one of those young people is given the best possible care. As my hon. Friend said, we must ensure that it is translated into care that makes people feel better.
 We must bear in mind that care is not just provided by frontline staff. People often say that we need to get rid of managers and administration, but we should not forget that secretarial support for clinicians is particularly important. None of us wants letters to be sent by secretaries weeks after they were dictated, which is something that I have experienced during my clinical career.
 We need to measure outcomes. It is important for us to know how many patients we have treated, how effective their treatments were, and how long people are waiting so that we know how best to direct the funds that we have to the areas that will make the greatest difference to our constituents. We also need to avoid spending large amounts on recording and measuring so that we can spend it on treating and diagnosing.
 With the advent of GP at Hand, digital taxation and online access to the Driver and Vehicle Licensing Agency, more and more of our life has entered the online world, so I welcome the Government’s investment in technology of £500 million to ensure that our economy is fit for the future. They have invested in artificial intelligence and 5G, for instance.</t>
  </si>
  <si>
    <t>Vehicle Technology and Aviation Bill debate in Commons Chamber</t>
  </si>
  <si>
    <t>John Pugh</t>
  </si>
  <si>
    <t>We are just looking at different sides of the same problems. It is quite obvious that people will not get tired in autonomous vehicles in the same way, but they will then perhaps make longer journeys than they otherwise might have. Both points remain valid.
 If people are going to go along the motorways in convoy and at the right speed all the time, have we not considered the thought that everybody could get into the same vehicle? Have we not, through a back door, invented the bus all over again?
 There are imponderables from a manufacturers’ side. It is easy enough to insist on technology that does not let people drive if it is unsafe, but once they are on the road, vehicle failure midstream is always a possibility, ​even if the software is up to date. There might be unexpected damage to sensors or equipment because of conditions such as bad weather or through accidental damage. In responding to a change of circumstance mid-journey, at what point is it the driver’s responsibility? If road signals fail, road markings are obscured or traffic is unexpectedly redirected in a haphazard fashion, at what point does the manufacturer, the council or the passenger take the blame should an accident occur?
 We can leave out all the hypothetical moral dilemmas involving nuns or how a vehicle would distinguish between a black bin bag waving and a child frozen in terror when collision is inevitable. Machines would make different calculations, and I am sure there would be solutions. I suspect that with the development of artificial intelligence, machines will better reflect our moral preferences and become smarter. The other day, I was torturing myself by thinking about what would happen if two autonomous vehicles met on a single road, on which one could not pass the other, and one had to give way but both systems predicted that the other would. One would have a sort of parallel to the Balaam’s ass dilemma.
 The Bill is a modest attempt to tackle the issues I have outlined. The pious hope behind it is that the tricky issues will eventually be ironed out in court. But courts can operate only within the law they have, and my expectation is that technology will move faster than the law and we will be back here soon.</t>
  </si>
  <si>
    <t>Digital Understanding debate in Lords Chamber</t>
  </si>
  <si>
    <t>I also thank my noble friend Lady Lane-Fox for introducing this very topical debate. I declare an interest as patron of Citizens Online, a national charity set up to tackle issues of ​digital exclusion. Its focus has been supporting the public, many of whom are elderly, to develop digital skills, while helping partners to improve service delivery.
 I noted in the brief of techUK that, while businesses are increasing their digital awareness, 38% of SMEs still lack basic digital skills. It is also alarming that one in 10 adults in this country has never used the internet, and many more are missing out on the opportunities the digital world offers, whether though lack of connectivity—we have heard a lot about that today—digital skills or motivation. Although the digital world has been inexorably marching forward over the last 20 years, providing ever more efficient services to businesses and the public through the internet, only now is there a new revolution about to occur. I entirely agree with the noble Lord, Lord Giddens, that just as the Industrial Revolution transformed the nature of manual work, artificial intelligence—AI—is set to dramatically change the nature of white-collar work and the service industry. I am talking about chatbots replacing call centres, credit decision officers being replaced—even accountants, lawyers and truck drivers. A confluence of change means that AI has reached the flashover point—computer power, availability of huge volumes of data and the fact that digital channels for interacting with businesses and citizens are now more preferable.
 Time precludes me from speaking about data privacy; we shall have plenty of time to do that on the data protection Bill. The AI revolution will happen in years, not decades. Time is of the essence. The very global nature of business and the internet means there is scope for any country to become specialist and dominant in this sphere, with all the associated export benefits, as well as maintaining its own interests, both economically and from a security point of view. The United Kingdom cannot afford to be complacent in believing that its superior education system will be enough to provide a front-row seat. A proactive campaign is essential to raise digital understanding and for the United Kingdom to lead from the front. This is necessary at all levels, enabling business to leverage the opportunity and become more competitive on a global playing field. Just as Estonia is a world leader in digital skills, we need to ensure that the United Kingdom is at the forefront of the AI revolution, as it was in the Industrial Revolution.</t>
  </si>
  <si>
    <t>Lucy Frazer</t>
  </si>
  <si>
    <t>I have been disappointed by Opposition Members, who have failed to recognise a number of facts. They have criticised the gender pay gap when it has actually narrowed. They have criticised school funding without recognising that the fairer funding deal puts an extra £1.3 billion into our schools. They have suggested more spending without being able to respond to an intervention asking what the interest payment bill would be on increased borrowing of a trillion pounds. The Opposition look only at spending; they do not see the optimistic opportunities presented by our future.
 Our great country has been a leader on the world stage for decades. We have been the choice of location for foreign investment. We are a global economic power at the same time as being in the top 20 happiest places to live in the world. We are now at a crossroads, forging new relationships with the EU and the rest of the world while, as the Secretary of State for Business, Energy and Industrial Strategy pointed out, an industrial revolution sweeps across our globe, and we start from a good place. ​Out of 137 countries, we are ranked second for the quality of scientific research institutions, third for the capacity to attract talent, fourth for technological readiness and 12th for overall innovation. The measures set out in the Budget will ensure that we continue to be at the cutting edge of technology, innovation and business growth, with £31 billion for the national productivity investment fund, £2.3 billion for investing in R and D, and £500 million for a range of initiatives from artificial intelligence to 5G and full-fibre broadband.
 However, as we progress through the technological revolution, we must remember that it is equally as important to recognise and value the skills of those who serve us in our communities: those who teach us, nurse us and protect us. The Secretary of State rightly pointed out that we have an ageing population that we need to care for, and the answer is not just technological; we need more people in the caring professions. I therefore welcome the Chancellor’s announcement that he will put more money into the NHS and his offer to fund increased pay awards. We also need to ensure that we improve our skills base, and the Budget includes £40 million to train maths teachers across the country, tripling the number of trained computer science teachers. I welcome the Budget and the industrial strategy, but we must also remember to embrace the new world.</t>
  </si>
  <si>
    <t>It is a great pleasure to open this final day of the Budget debate. In his Budget statement last week, the Chancellor described the choice before our country, standing as we do on the brink of a technological revolution—a choice between embracing the future, building on our strengths and taking our place as one of the nations at the forefront of the new world of innovation, or rejecting that, assuming a defensive posture and letting other countries seize the initiative. We choose emphatically the former. The Budget and the industrial strategy set out a long-term approach in which we can make our economy one that can prosper during the years ahead.
 Not just in Britain but across the world, this is a time of change and opportunity. Artificial intelligence and the analysis of big data will transform the way in which we live and work, from the way in which we diagnose and treat cancer to the security of online transactions. The whole world is moving from being powered principally by fossil fuels towards energy sources that are clean, with enormous impacts not just in the energy sector but in the products and services that make use of it.
 One such area is transport, where extraordinary innovation is changing how we move people and goods around our towns, cities and countryside. As a result of medical advances and rising prosperity, people across the world are living longer than ever before. One stunning statistic illustrates that transformation. In the United Kingdom today, 15,000 centenarians are alive, but of the people who are alive in Britain today, 10 million can expect to live to their 100th birthday—a transformation in our generation. An ageing population creates new demands in care to maintain their health so that they can make the most of their longer lives.
 In all of these areas, Britain is extraordinarily well placed to lead. We are an open, enterprising economy built on invention, innovation and competition. Our universities and research institutions are hotbeds of discovery, among the very best in the world. In a world where many of tomorrow’s businesses have not yet been founded, our powerful reputation for being a dependable and confident place to do business, with high standards, respected institutions and the reliable rule of law, is an enormous asset.</t>
  </si>
  <si>
    <t>Royal Air Force debate in Commons Chamber</t>
  </si>
  <si>
    <t>Of course it has to do with the RAF.
 The star wars offer has been made to Israel. The article under the by-line of Ian Black in The Guardian is substantially correct. That raises all sorts of implications.
 What is the Government's understanding of the obligations and limitations on bilateral and international co-operation on ballistic missile defence research on SDI research arising from the ABM treaty?
 I realise that article 15 is less of a problem than the additional agreed statement, but are there any obligations on the part of the Government to assist in payment or part-payment of any cost or part costs of any activities arising out of SDI contracts? What information have we had about British companies that have already negotiated contracts related to SDI research? Ministers should be able to ​ provide a list at least of Government laboratories which are being considered for SDI contracts or to have entered into discussions. That raises real questions for the universities.
 Near my constituency the Heriot Watt university is going ahead undertaking SDI-related research, while the university of Edinburgh has said that it will not. That is the official statement of Dr. John Burnett, the vice-chancellor and principal.
 In December I asked that members of the department of artificial intelligence should meet Ministers and I gather that that has been done. Since it is precluded by its university from taking this any further a deep issue of university policy arises.
 I asked the Secretary of State for Defence:
 "when he expects the strategic defence initiative office to write to university vice-chancellors outlining areas of research of interest to strategic defence initiative planners; what form the letters will take; what discussions have already taken place with universities about an outline list of research projects; what will be the deadline for universities to submit proposals; and when he expects contracts to be awarded."
 The answer was:
 "Universities will be kept fully informed along with other interested parties of opportunities for participation in the SDI research programme by correspondence and by the activities of the Department of Education and Science representative working within the SDI participation office in the Ministry of Defence."
 That has created — I have a question to the Prime Minister on it — a good deal of questions inside the DES. It may not be the business of DES civil servants to work inside the DES in order to facilitate what many people in the university world see as the militarisation of space. The answer continued:
 "The award of contracts will be determined by such factors as the nature and strength of any interest that is shown by individual Universities and their capabilities in the relevant fields."
 —[Official Report, 19 February 1986; Vol. 92, c. 185.]
 Each university will have to decide for itself precisely what kind of policy there is inside that academic body. It is a real hot potato for Edinburgh, Heriot Watt and many other universities.
 Finally, I want to ask four questions about Fylingdales. When is work now scheduled to begin to upgrade the Fylingdales early warning station to phased array status due to begin? Will Britain or the United States be responsible for vetting researchers or firms either involved or bidding for SDI contracts, or at Fylingdales and other sensitive spots? Who will be responsible for the vetting?
 Thirdly, what changes are to be made in the ratio of British to United States staff at Fylingdales in order to upgrade?
 Will Britain still retain the ability to cut off information from Fylingdales to the United States, and will data from Fylingdales be made available to NATO as a whole, or will it remain confined to the United States and Britain as at present?
 I apologise to colleagues for going on at some length and for gabbling to get my remarks on the record. But some of us—the Opposition Front Bench no less than others—are exceedingly concerned about the militarisation of space. It has been put that we are embarking on something as momentous as what happened in the 1940s in relation to the Manhattan project. Some of us are absolutely determined to monitor the detail and the nuts and bolts of what the SDI actually means. I am realistic, and do not expect the Minister to answer my questions ​ when he replies tonight, but I shall continue to nag and be bloody-minded until we at least in writing get ministerial answers to these very real questions.</t>
  </si>
  <si>
    <t>Copyright, Designs And Patents Bill Lords debate in Commons Chamber</t>
  </si>
  <si>
    <t>Mr. Gould</t>
  </si>
  <si>
    <t>There are some obvious difficulties with design copyright, because it is a more extensive concept than design right. It swings the balance in favour of protection, as against free entry to the market. Those are ​ some of the points that Opposition Members—and members of the Committee—wish to look at carefully to strike the right balance. I made the point that, in the attempt to strike that balance, the Government have not convinced us that they have identified the right criterion. Whether a design must fit or must match another article is not self-evidently the issue which should decide whether a design secures protection or otherwise. What we are inclined to argue—we shall certainly return to this issue in Committee—is that it may be that the Government have approached what is undoubtedly a difficult problem from the wrong viewpoint. I offer the thought to the Minister—my hon. Friend the Member for Sedgefield (Mr. Blair) will wish to develop it in Committee—that it may be more effective and constructive to look at the problem in the same way as do other countries with similar problems. It is a problem of fair competition and of dealing with restrictive practices, rather than a problem relating to the protection of property rights
 The Bill bristles with specific problems, but we accept that the Government have made an effort to resolve many of them. There is much in the Bill to be welcomed, which is why we do not propose to vote against it. We recognise the importance and value, for example, of the chapter on moral rights. That is a welcome change. That chapter provides moral rights for all kinds of authors and film directors. In view of earlier events in the Chamber this afternoon, one could wish that moral rights were provided also to the authors of the resolutions of the national executive committee of the Labour party. We have a moral right to ensure that the terms of such resolutions are not distorted when they are reported to this House.
 We welcome also the attempt to grapple with new problems—for example, computer-generated designs, works of art and program. It is refreshing to see this legislature getting to grips with that problem ahead of anybody else in the world. We are the first legislature to recognise the advent—not here yet, but coming—of artificial intelligence.
 We recognise also that a special balance has to be struck where the needs of education institutions are involved. We believe that the Government, broadly speaking, have that balance about right in respect of schools and libraries. However, that will not preclude us from tabling amendments that may improve those provisions.
 I have mentioned already that we welcome the change in the law with regard to counterfeiting and the creation of a new criminal offence to deal with the wrongful use of trade marks. I am glad to offer again my support for the campaign in which the hon. Member for Meriden (Mr. Mills) has taken the lead, but in which we have both been involved. It is a campaign to establish a Community Trade Marks Office in this country. I had hoped that the Minister would have been able to offer, not only more information, but perhaps a slightly more optimistic assessment of our chances of obtaining that institution in Britain.
 Some of our noble Friends in another place deserve credit for what has been become known as the "Peter Pan" clause. Given the perpetual nature of the rights obtained by the Great Ormond street hospital, it is an appropriate description of that clause, which we support.
 I have said enough to show that there remains much that needs to be scrutinised critically, for example, clause ​ 63 which was raised earlier. We argue again that the provision of a one-year protection for computer software programs is not likely to be enough.</t>
  </si>
  <si>
    <t>Investigatory Powers Bill (Second sitting) debate in Public Bill Committees</t>
  </si>
  <si>
    <t>Byron Davies</t>
  </si>
  <si>
    <t>Q You have answered the main question I was going to ask, but this is carrying on from that. Times have moved on since your days in the Home Office in terms of technology, with smartphones, et cetera. If you were sat in the Home Office now, would you be looking at introducing this Bill?
 Lord Reid: I don’t think it is entirely up to the Home Secretary to introduce it. There are two countervailing pressures. One is the development of cyber, which is something that, having stepped down from the Cabinet, I have voluntarily spent a lot of time working on. By the time you get this Bill through, in whatever form, we will ​no doubt be faced with artificial intelligence and a whole new era of communication. Yes, it would be necessary to take into account the changes, as I was saying to Ms Cherry earlier, in the world of cyber, and particularly the global nature of communications.
 Secondly, there are undoubted pressures from the other end, not just the wish from the intelligence services and the policing side. I don’t think their motives and objectives have changed; what has changed is the world around them. Therefore, to meet the same objectives, they have to employ different methods on the old principles. However, at the same time, I am well aware that there has been widespread—“discussion” is a very light word—controversy about access to people’s information. Sometimes it is a paradox, because people are willing to supply all sorts of information to all sorts of private companies. That information is not only being put in a databank but is being mined, matched, sold and used for commercial reasons. Nevertheless, whatever the paradox, the concern is there, and I think the Bill tries to meet the needs of addressing technological change on the side of security at the same time as giving the reassurances necessary because of the public’s concerns about the new world in which we live and about intervention into it. That is against a background where, as the Committee will know, one of the constant characteristics of the world of cyber and communications is constant entrepreneurial innovation by black hats and white hats. It is literally changing every day. Therefore, the equivalent of today’s microdot, where we used to put secret messages, can be a webpage—an apparently innocent webpage that can be sending all sorts of instructions, propaganda or whatever. There are very bright people in both the black hats and the white hats who are constantly inventing things, vis-à-vis each other.</t>
  </si>
  <si>
    <t>UK Withdrawal from the EU and Potential Withdrawal from the Single Market debate in Lords Chamber</t>
  </si>
  <si>
    <t>My Lords, I expect that most of your Lordships will remember that about six months ago we had many experts predicting that the UK was soon to become a fog-bound basket case—a kind of incipient North Korea but with added drizzle. It has not quite turned out like that. Just this week we see government borrowing exactly on target for the year end, stock markets booming and 40-year UK government debt with a very low coupon being fought over by foreign investors, who were desperate when the Debt Management Office put it up for sale a couple of days ago. Of course, as we have heard this morning, the United Kingdom’s GDP in the most recent quarter puts us right at the very top of the G7 leader board. It has not quite turned out as most experts predicted. I have to say that I did not predict it, either—I do not count myself as an expert in very much. But no wonder people from abroad want to stay here and no wonder people abroad want to come here, as they will.
 It is entirely reasonable that the noble Baroness, Lady Hayter, in opening her debate, concentrated both on the rights of EU citizens here and the rights of the very large number of UK citizens living in the EU. But equivalence will have to rule in any sensible negotiation. Her Excellency the extremely sensible ambassador to the Court of St James from France said in interviews on the record—it was published in the Evening Standard, so it must be true—that we need equivalence and recognition of the rights of citizens in the EU and in the UK. She was right, and I hope she has squared President Hollande and the negotiators on all this. We are just at the beginning of negotiations, when reciprocal and reasonable rights will be one of the issues to be finally resolved.
 Most EU citizens are very well settled in and integrated here. One part of my life is down in the West Country, where there is a well-settled European Union community—Polish, as it happens. Opposite the local Roman Catholic church is a delightful shop called Little Poland. I know of no incidents of any sort of anti-Polish sentiment. Problems always come when people feel that immigration has tipped the balance; that is what we see in East Anglia, Lincolnshire and elsewhere. That is why control of our borders is so important.
 We also have to recognise that the balance can change quite quickly in the other direction. I am told that a fair number of EU immigrants to this country have left or are now considering leaving because the drop in the pound—which, as we have seen, helps exporters—is hitting the value of their wages, and hence the remittances they can send home. I believe that reasonable control of our borders on a needs-first ​basis is a national good in the interests of balance in all parts of the country. Whether it is up in the north-east with the right reverend Prelate the Bishop of Durham or elsewhere, we want good, integrated immigration and settlement, not immigration that causes trouble.
 In the closing moments of my speech, I want to reflect on what the right reverend Prelate said in the closing moments of his speech. My right honourable friend the Chancellor of the Exchequer has said endlessly since last autumn—and most recently in the fleshpots of Davos—not just, in the oft-repeated phrase, that the UK should be and is open for business but that it will remain open for talent, university teachers, scientists, scholars and entrepreneurs, and not just those in the traditional financial services, where I work, but in the new developing fintech, biotech and artificial intelligence areas. I think that the Chancellor of the Exchequer is right to stress that. It sends a very good, clear message to those we will be negotiating with in future months.</t>
  </si>
  <si>
    <t>UK's Nuclear Deterrent debate in Commons Chamber</t>
  </si>
  <si>
    <t>Crispin Blunt</t>
  </si>
  <si>
    <t>Yes, it is extremely straightforward. It is 6% of 2% of GDP on the basis of the Government’s proposed in-service dates of the system. The defence budget is 2% of GDP, and this is 6% of that share. That presents us with the number. It is not surprising that the number should be 6% of GDP, which is double the share of the defence budget in the 1980s, because the share of GDP spent on defence has halved since the 1980s.
 The costs of this project are enormous. I have asked privately a number of my hon. Friends at what point they believe that those costs become prohibitive. I cannot get an answer, short of, “Whatever it takes,” but I do not ​believe that an answer of infinity is rational. It is not only damaging to our economic security; it also comes at a deeply injurious opportunity cost to conventional defence. At what point do either of those prices cease to be worth paying?
 The costs are likely to rise much further. The standard programme risks, which are already apparent with the Astute programme, and the currency risk pale when compared with the technical risk of this project. There is a growing body of evidence that emerging technologies will render the seas increasingly transparent in the foreseeable future. Under development are distributed censors detecting acoustic, magnetic, neutrino and electromagnetic signatures, on board unmanned vehicles in communication with each other, using swarming algorithms and autonomous operations associated with artificial intelligence, able to patrol indefinitely and using the extraordinary processing capabilities now available and improving by the month. The geometric improvement in processing power means that that technology in today’s smartphone is far superior to that of the latest American fighter aircraft. Furthermore, unmanned aircraft will detect the surface weight of deeply submerged submarines communicating with those underwater receiving active sonar. Marine biologists are already able to track shoals of fish in real time from several hundred miles away.
 Ballistic submarines depend utterly on their stealth by utilising the sheer size of the oceans, but if we are today able to detect the gravitational waves first created by big bang, how can we be so confident that a capable adversary would not be able to track our submarines 20 to 40 years from now? The system vulnerabilities are not restricted to its increasingly detectable signatures. What about the security of the Trident system against cyber-attack?
 Part of the Government’s case is that all the other P5 states are also investing in submarine technology for their nuclear weapon systems. It would not be the first time that states have followed each other down a dreadnought blind alley, but the UK is the only nuclear-armed state to depend entirely on a submarine. If NATO’s technical head of anti-submarine warfare can foresee the end of the era of the submarine, our P5 colleagues will at least have their bets laid off. We won’t.</t>
  </si>
  <si>
    <t>Liaison Committee debate in Lords Chamber</t>
  </si>
  <si>
    <t>Lord McFall of Alcluith</t>
  </si>
  <si>
    <t>My Lords, it is widely acknowledged that Select Committee activity is one of the greatest strengths of the House. The expansion of this activity in the 2010-15 Parliament with the growth in the number of ad hoc committees from one each Session to three, together with the introduction of post-legislative scrutiny, has been rightly popular. In the present Session, we have seen the establishment of the International Relations Committee, which is currently considering its second ​report. In addition, it is probably true that there has been more committee activity generally in the House of Lords than ever before, in large part in response to the result of the EU referendum. The work of our committees has never been more important or had greater potential to inform debate on issues of national and international consequence and significance.
 I am grateful to all the Members of the House who put forward proposals for ad hoc committees in the next Session. Once again, this has been a very popular exercise and the Liaison Committee has had an excellent range of topics to choose from, with many detailed proposals which were clearly a culmination of great preparatory work and which underline the range and breadth of expertise in your Lordships’ House.
 I am also most grateful to members of the Liaison Committee for the constructive and thoughtful way in which they approached the task of first shortlisting, and then selecting, the proposals recommended to the House. We all know only too well that it is never possible to please every Member of your Lordships’ House, even some of the time, but I hope that noble Lords will agree that the committee’s recommendations cover a wide range of subjects which will make excellent use of Members’ talents and contribute to debate and policy-making in a range of topical and cross-cutting areas.
 We agreed the following proposals: an ad hoc committee on artificial intelligence; an ad hoc committee on citizenship and civic engagement; and an ad hoc committee on political polling and digital media. We also agreed to recommend an ad hoc post-legislative scrutiny committee to consider the Natural Environment and Rural Communities Act 2006. Inevitably, there is disappointment that not everyone’s proposal could be selected. We received proposals from 45 Members, individually or severally; therefore, 33 proposals have not been chosen.
 We considered all the proposals against our published set of criteria, considering which inquiries would make best use of the knowledge and experience of Members of the House, complement the work of Commons departmental Select Committees, address areas of policy that cross departmental boundaries and be able to be confined to one Session. This was no easy task and it was a duty that the Liaison Committee took great care and time in fulfilling. I hope that the House will agree with me that our recommendations provide a timely and manageable set of inquiries for the coming Session.
 I end on the note of thanks with which I began. Both the process which led to the committee’s report and the process of agreeing it have confirmed to me the seriousness with which noble Lords approach their role in your Lordships’ House and the range and depth of expertise. I am most grateful to all concerned. I beg to move.</t>
  </si>
  <si>
    <t>Vehicle Technology and Aviation Bill (First sitting) debate in Public Bill Committees</t>
  </si>
  <si>
    <t>Alan Brown</t>
  </si>
  <si>
    <t>Q Is the technology used to operate autonomous vehicles safe and reliable at present?
 Quentin Willson: That is a difficult question. Where do we begin? There have been some very successful trials of autonomous vehicles in America and Europe, and they have collectively driven many millions of miles with an infinitesimal amount of accidents. Significantly, they have driven in traffic. In Los Angeles, Nissan, Toyota, Lexus and Volvo have had great success in driving autonomous cars in traffic, which have mixed in successfully.
 However, it would not be fair of us to say that there is not a great challenge. Ironically, the challenge comes probably not from autonomous cars themselves but other road users, some of whom may just think, “I’m going to have a go here.” All of the insurance legislation needs to be sorted out, but we need to absolutely understand that there will be a period of some pain. More than that I cannot give you.
 Robert Evans: It is a tremendous opportunity for the UK motor industry. The industry has sought to progress and be competitive around new technologies, with low-carbon vehicles being one and connecting and autonomous vehicles being another. We have a series of projects in the UK—with both technology development and now with funding set aside in the Budget for demonstration locations—to be able to work through, understand the issues, and test and understand the state of development of the technology. There is something like 1 million lines of software involved in making a vehicle have the ​artificial intelligence to be able to progress. It is one thing to go down the motorway at high speed with clear lines; it is completely different to go down Fulham Road at 7 o’clock in the evening on a very busy day. There is a lot of work still to be done.
 The good thing about the Bill is that it is the first time that automated vehicles have figured in UK legislation. This is the beginning of a process that makes the UK a potential lead market for the deployment of this technology. It will be hugely beneficial for our motor industry if we are able to be receptive and responsive to what we can all see will deliver huge value societally, in terms of reduced accidents or the ability of people to move when they are older or infirm, or younger people who cannot drive vehicles. There could be huge benefits to society, and this at least starts the process of making the UK ecosystem autonomous vehicle-friendly.
 Quentin Willson: And to create literally tens of thousands of jobs, bring billions—that is not an exaggeration—of investment to the UK, and a new product cycle and a new consumption and production. We should be the world leader in this stuff.</t>
  </si>
  <si>
    <t>Manufacturing Industry (Scotland) debate in Westminster Hall</t>
  </si>
  <si>
    <t>The Secretary of State for Scotland (Mrs. Helen Liddell)</t>
  </si>
  <si>
    <t>I congratulate the hon. Member for Edinburgh, West (John Barrett) on eventually securing the debate; I did not realise that it had taken him so long to come up in the ballot. I also congratulate him on a balanced speech. I was a little worried when I heard the hon. Gentleman's opening remarks: if he was trying to get on the right side of the Minister, he was not exactly going the right way about it. However, the speech was extremely balanced, as I said, and I would expect nothing less of him.
 I am glad that the hon. Gentleman pointed out the success of economic policies affecting his constituency, because the unemployment rate there is 2 per cent. It has fallen by almost 35 per cent. since 1998 and is an exemplar of what can be achieved in a community that has much of its basis in the service industry, not least the financial services sector.
 The hon. Gentleman also referred to the biotech industries, which are showing unprecedented growth in Scotland. Indeed, the growth of biotechnology in Scotland is outstripping growth throughout the European Union at something like 30 per cent. per annum, and we feel greatly encouraged by that. We are similarly encouraged by what is happening on software, despite the terrible catastrophe that happened in Edinburgh at the weekend and our anxieties about the artificial intelligence department at Edinburgh university. I hope that we will have reassuring news about that before too long.
 Let me put the hon. Gentleman's remarks in context. I agree entirely with the statistic that he uses for manufacturing, and about the importance of the manufacturing sector to Scotland. I will not pretend that there are no difficulties, because the difficulties are apparent to all. Like the rest of the United Kingdom and, indeed, all the major economies throughout the developed world, Scotland has seen manufacturing companies struggle. In Germany, manufacturing output fell by 5 per cent. It fell by 6 per cent. in the USA, 14 per cent. in Japan and in the UK overall it is down by 5.5 per cent. He is concerned, as I am, about the fall in Scottish manufacturing output for the eight successive quarters up to 2002 and he acknowledges the impact of restructuring in the electronics sector. Our vulnerability in that sector is well recognised.
 It is reassuring that the sharp decline in output was halted in the latest quarter. It was 0.2 per cent. down in quarter two, compared with quarter one, but there is no scope for complacency. Indeed, a large number of issues need to be addressed in a completely non-partisan way. They have been live in the Scottish economy for many years. There are structural issues about levels of skill, training and the nature of past investment in the Scottish economy. Our vulnerability to electronics, which we welcomed with open arms when that development came to Scotland, has meant that the corporate sector has perhaps not put enough emphasis on research and development.
 ​ I am delighted that my right hon. Friend the Chancellor of the Exchequer in his last Budget extended the research and development assistance available to small firms to larger firms to ensure a bigger input of research and development activity in Scotland. Indeed, my friend and colleague, the First Minister of Scotland, is in Dundee today inaugurating a new intermediary technologies institute, which will help to stimulate research and development out of our universities to help industry on the ground to get that competitive edge.
 There are specific issues relating to competition globally that we have to take into account. A number of low-cost labour markets that are anxious to secure manufacturing development are emerging. They include not just India and China, but the accession states into the European Union. That offers us an opportunity in that it expands markets, but it poses a challenge too. The main way to meet that challenge is through high added value. Scottish manufacturing has been highly successful in the high added value end of the market.
 I am not sure whether British Aerospace is in the hon. Gentleman's constituency or in the one adjacent to it. I was privileged to visit there recently to see the Eurofighter helmet, which is a world-beating example of Scottish engineering, manufacturing and research and development. That kind of development will never be the volume development that we have been used to in the past. We have to seek a situation where we can develop more broadly our manufacturing output.</t>
  </si>
  <si>
    <t>The Millennium Dome debate in Lords Chamber</t>
  </si>
  <si>
    <t>My Lords, I am grateful to my noble friend Lord Peyton of Yeovil for initiating this debate in his own particular way. I beg leave to doubt whether life was dull in his Ministry. The word "dome" derives from the Latin domus: a house, a home, a stately building and also a cathedral church. Like my noble friend Lord Peyton, I think it not unreasonable to expect some reference to our Christian tradition in the great new experience that awaits us in the dome. I suppose we should be relieved that, according to Mr. Mandelson:
 "One of the three sectors of the outer ring—the doughnut, as I call it—is about our bodies, our minds and our souls and there will be opportunities for all faiths and none to find their sense of spirituality reflected in the experience".
 I hope that we shall not find this being expressed solely by rock groups, led perhaps by Mr. Prescott's water-pouring friend, or by a Heaven disco, or by some suitably multicultural raggas.
 So far, the structure has put money in the pockets of German and American contractors. We have not heard about what it has done for major British contractors, but I hope that we will. I hope that it will be used to demonstrate British innovation and success.
 I warmly welcomed the Millennium Commission's choice in February 1996 of Greenwich as the site for a Millennium Exhibition based on the theme of time. The borough of Greenwich has been campaigning for this since 1962 and the hoped for outcome is to be 7,000 new jobs, where there has been the worst economic decay in London, and 10,000 new homes. Derelict and contaminated land will be reclaimed, the water front will be developed, part of Greenwich will have World Heritage status and, not least, there will be for the first time good transport links.
 All that is excellent, but there remains a question. What is the value of the dome? At least the Government have moved from accepting the extraordinary decision of their predecessors that the dome would operate for only a year—that is, until the year 2000—to keeping their options open and deciding in the year 2000 on its future use.
 What is the point of the dome, which covers, incidentally, 50 of the 100 acres of the millennium site? Mr. Mandelson told the Culture, Media and Sports Committee in December 1997 that when the new government came in:
 "We were concerned about the apparent absence of any idea of what would go in the Dome, the contents of it. The thing was being constructed, but it was very much a blank sheet".
 That, I suppose, should not surprise us since, as my noble friend Lord Peyton said, the bland optimism of its beginnings must be remembered. I suppose that giving birth to the dome was as much as could be managed.
 ​ Now Mr. Mandelson tells the Committee that he was saying to himself:
 "Crikey, this is going to be absolutely dramatic. It is going to be fantastic. [There will be] multimedia technology—an element of live performance—10 different zones of interactive attraction which will really engage people, involve them, stimulate them".
 He goes on:
 "When you move on to art and sport, and everything else that is new, you will be going through a vast, huge in scale, interactive attraction which comes under the working title 'Play at Surfboard, the new 21st century sport"'.
 Incidentally, the working title for the interactive exhibit is,
 "Qualify for 20 jobs you never knew existed".
 Presumably, the interactive experience will include climbing in and out of the giant hermaphrodite's kidneys.
 I hope that there will be plenty of examples of brilliant British information technology, artificial intelligence and so on, but I confess to a nasty suspicion that, although the theme is supposed to be time—the actual title is "Time to Make a Difference"—and one might have expected some of our not unremarkable historic achievements as a nation to be part of the Millennium Experience, we shall find that the clock starts only with Cool Britannia 1997. The dome will not be Byron's,
 "ambitious airy hall, the dome of thought, the palace of the soul",
 but a modern structure apparently composed of a drum and a doughnut: a display area for the Spice Girls, no doubt, or for even cooler successors in the pop world, with perhaps a tunnel of love for BSkyB. The trouble with cool events is that they pass their sell-by date a good deal faster than the more durable events of a national history.
 Of course there has to be a major historical attraction at the centre of the new development, but I confess that I share the reservation of the committee about the premise that there will be 7 million visitors a year. The entrance price is said to be "not cheap" and there will be no parking except for coaches. As families tend to travel by car, where will those from outside London park before they transfer, we hope, to the Jubilee Line? I do not know whether the committee has yet seen, on a confidential basis, the contingency plan or the details of the all-important private sponsorship. We are told that those sponsors exist, but not how much they are prepared to give.
 I do wonder how the essential action by the British Tourist Board, British Airways and the other organisations which will need to publicise the tourist attractions of the dome can be achieved in time for the millennium date. However, in fairness, I must say that I have been told that they can happily wait until October, surprising as that seems.
 Not least, there is an alarming plethora of committees, ministries, focus groups, action groups and so on all involved. Incidentally, I wish the commission very well. We need it to succeed. I suppose that Mr. Mandelson is in the driving seat. Has he a road map; or perhaps I should say a stopwatch which works? Greenwich had a clear vision. Mr. Mandelson's vision seems to me to ​ be typical of the now familiar incoherence of the spin doctors in which the word "about" crops up with painful regularity.
 I can only hope that Mr. Mandelson will heed the words of Richard von Weizsacker who said:
 "Those who close their eyes to the past become blind to the present".
 Returning to Cool Britannia, the most probable formative influence on the contents of this £0.5 billion dome, did I tell your Lordships that the word "cool" also means a tub of butter—281bs to be precise?</t>
  </si>
  <si>
    <t>The Civil Service debate in Lords Chamber</t>
  </si>
  <si>
    <t>My Lords, I have been neither a Minister nor a Permanent Secretary; I almost hesitate to speak. But what I wish to say is atmospheric, reflecting a general but widely-shared fear that we risk destroying a great national asset.
 Within the service morale is low and the Civil Service is no longer perceived by young graduates as the natural goal for high flyers. Even in my time undergraduates would say to me, when I asked why they were not sitting the CSSB examinations, that the service had become like Marks &amp; Spencer; it is not a public service anymore so it is more sensible to go into Marks &amp; Spencer and be better paid.
 Fortunately, I gather from inquiries in Oxford that, though there remains scepticism about the value of Next Steps, undergraduates are slowly beginning to think that it might be worthwhile to enter in the hope that something may be done to salvage the public service for which they care.
 The White Paper says:
 "The Civil Service needs … to make better use of its most important resource … by providing the prospect of a career with a good employer, offering challenge and reward".
 But what does it do in practice? It takes people whose whole ethos is public service; disinterested, objective, committed to helping to shape national policies—as they did in the crucial years after 1945 about which Peter Hennessey writes so brilliantly in Never Again—and to working together, and it introduces a totally different set of values. Suddenly, in order to succeed civil servants are required to be competitive; to be market tested; to give value for money measured not by quality but by statistics: how many pieces of paper are handled; how many ticks are placed in boxes; how many successful sound bites are produced for citizens charters?
 I am not arguing that there is not merit for some, and for some satisfying challenges in the various agencies. But I do oppose the application of this demi-business ​ culture to all the operations of the public service and to the judgment and assessment of quality and performance and hence the prospect for advancement by inappropriate and even suspect criteria. It is repeating the mistake made in academic assessment today where someone who publishes six relatively trivial though perfectly respectable articles will be judged to have done better than the serious scholar who takes some years to write a book and produces nothing in the interval.
 Throughout the Civil Service, the agencies and the non-departmental public bodies, people are writing endless business plans, market plans, financial audits, budget reviews and strategic plans. There are endless rehearsals of what has been done and what will be done but with no time left to do the central work or to think cohesively and broadly. There are too many buzz-words; too many charters; too much time spent projecting images. As one official put it to the Treasury and Civil Service Committee, they have all been "scrutinised to death".
 The Government will say that that is all a necessary radical process from which a slimmer, meaner and altogether more satisfactory Civil Service will emerge. Statistically, that may be so. But what will the qualities of the staff be? Who will want to enter a service where there is deep insecurity? The young today are accustomed to being mobile in the City. They understand that to reach the top in the public service and secure really good jobs requires experience and commitment. What are they to make of a system under which, if an outsider wins an agency chief's job, he or she can expect whatever the market dictates, but a career civil servant can expect only his or her existing salary?
 Civil Service pay has never been high and is now well behind the market. Civil servants must perceive themselves not to be valued. If the best leave, where will the successors to the present senior civil servants come from? The Government are devaluing their best asset—a highly motivated and dedicated body of people in a long and honourable tradition. To some extent that springs from a mistaken perception of Oxbridge elitism among the so-called mandarins. But as the then Secretary of State rightly pointed out to the committee, Oxbridge today is very broadly based and the perception of social bias in the Oxbridge intake is wholly unfounded. Incidentally, those who regard it as ridiculous to take someone with a degree in philosophy overlook, as the Treasury does not, that they have the best possible training for the higher reaches of information technology and artificial intelligence.
 Far from pushing their reorganisation further, I hope very much that the Government will pause and consider urgently how best to motivate existing members of the service to stay. Unilever and ICI promote from within to managerial and boardroom status. Why not the Civil Service? I have always wished that we had the equivalent of ENA—the École Nationale d'Administration—in this country. It gives the valuable exposure to other experience but it also reinforces pride in being one of the elite—a civil servant. The Government should be thinking how to restore the public perception of the Civil Service, which it has ​ become the fashion to denigrate, as a splendid career and civil servants as people who are valued, trusted and needed.</t>
  </si>
  <si>
    <t>Gallium Arsenide debate in Commons Chamber</t>
  </si>
  <si>
    <t>The Parliamentary Under-Secretary of State for Trade and Industry (Mr. John Butcher)</t>
  </si>
  <si>
    <t>I am grateful to the hon. Member for Yeovil (Mr. Ashdown) for raising this topic. I thank my hon. Friend the Member for Swindon (Mr. Coombs) who is holding a watching brief for a number of high-tech and information technology companies in his constituency.
 There are key enabling technologies, on which we can come to a clear view at this stage of assessment. For others, we cannot be entirely sure that they will be the only key enabling technology or, in this case, enabling material. I am sure that the hon. Member for Yeovil will agree that the United Kingdom cannot afford to use a ​ scattergun approach to seeding or pump-priming development work in enabling technology and the information technology sector.
 Tonight, we shall inevitably end up discussing how far the United Kingdom wants to use the laser beam, the guided and pointed method, which is often described as the method being pursued by the Japanese. However, we have a number of positive comments to make about gallium arsenide on a number of issues on which we take a line similar to that taken by the hon. Gentleman. However, he will not expect me tonight to adopt lock, stock and barrel all assertions he made in his comments.
 Given that we have to focus on what we believe to be the main chances for the United Kingdom, I hope that the hon. Gentleman will agree that, within Alvey, taking four key enabling disciplines was the right method of approach and, regarding the material about which we are talking, to look, for example, at man-machine interfaces; to look at artificial intelligence, where the United Kingdom is doing a great deal and which is worrying our major international competitors; to look at software tools; and to look at large-scale integration, even though the competition is immensely fierce. I hope that he will agree that that was about the right construction for us to put on our research effort.
 Similarly, in the DTI and other Departments, when it comes to such excruciating choices on resource allocation, I hope that the hon. Gentleman will agree that we are right to focus on skill shortages as one of the major constraints on development of the new technologies within the United Kingdom. Already, therefore, we can see that there are a number of great pressures building up on budgets. It is these budgets that enable us to go forward in those areas that in 1985 we believe will provide a main chance for the United Kingdom.
 I thank the hon. Gentleman for bringing the attention of the House tonight to this important topic. Gallium arsenide may once have been an esoteric subject for debate on the Floor of the House but, as he pointed out, no longer. It is now a practicable, though not yet fully developed, technology.
 Gallium arsenide devices have advantages over those made from silicon in that they operate at a higher speed and can be made to generate light electronically. However, gallium arsenide is not an easy material to process and, as a consequence, is currently a comparatively immature technology if contrasted with well-developed silicon technology.
 Despite the developments which will inevitably take place in both technologies, it is considered likely that it will always be cheaper to make very complex devices in silicon rather than in gallium arsenide, and therefore silicon is expected to remain the mainstream semiconductor technology. Nevertheless, gallium arsenide technology will be significant, and some estimates put the world gallium arsenide market, as the hon. Gentleman pointed out, at almost $5 billion in 1992.
 Because of its advantages, gallium arsenide electronic and opto-electronic devices will undoubtedly play a key role in many electronic systems, providing high-speed information gathering, processing and communication facilities which will allow use of the full capabilities of the fifth generation computing systems. It is, therefore, of considerable importance that such devices are available to our information technology and electronics industry.
 ​ The development of gallium arsenide technology so far is one in which the United Kingdom can take justifiable pride, though we must be absolutely sure, as the hon. Gentleman pointed out, that this is not another of those enabling technologies which, once it gets to the enabling stage, somehow seems to drift away from our sight when it is being developed for specific markets. Over the last 20 years the efforts of our first-rate scientists and engineers in Government and industrial laboratories have brought the technology into its current position of forming the basis for a burgeoning commercial industry.
 However, our international competitors, often in the United States, with the help of scientists of British origin, have also recognised the importance of this technology and are investing considerable resources to exploit the potential of both gallium arsenide integrated circuits and opto-electronic devices. If the United Kingdom is to remain competitive, we, too, must make significant investments.
 It is the Government's belief that the bulk of the investments required must, albeit with some support from Government, be made by those who have both the necessary technical and commercial expertise to succeed, that is the electronics companies themselves. Commercial success in this area demands a detailed knowledge by those involved of future developments of electronics and communications systems and therefore our major electronics companies, particularly those with prior experience of gallium arsenide R and D, are ideally placed to take the lead in the United Kingdom's commercial thrust in this area. Indeed in opto-electronics we have already seen the willingness of our companies to make the necessary investments, with these efforts being accelerated by catalytic support under the DTI's £58 million fibre optics and opto-electronics scheme.
 The Government's strategy is to recognise that, as in other microelectronic and opto-electronic topics in which there is intense international competition, there is a catalytic role for Government in stimulating and assisting industry's innovative efforts. In this context, I must mention the Ministry of Defence's considerable efforts in establishing the current United Kingdom position. Estimates indicate that over the past 20 years the MoD has invested considerable sums in support of in-house and extra-mural gallium arsenide R and D, and this is continuing with a 1984–85 allocation of £7 million.</t>
  </si>
  <si>
    <t>John Redwood</t>
  </si>
  <si>
    <t>Yes, indeed. I hope that the public sector, as well as the private sector, takes that fully on board, because the Government and local government, with representations and leadership from a range of parties in this House, have a great opportunity to do more to promote, encourage and mentor. As the Chancellor has indicated, we are going to face a major revolution in robots, artificial intelligence and all kinds of applications of the digital economy. Great digital companies are making huge changes that have a big knock-on effect for more traditional businesses. We need to put all our weight behind a Government who wish to understand that revolution and try to ensure that more people are winners from it by changing jobs and developing new skills so that their careers can respond to the huge changes under way.
 Quite rightly, a focus of attention for the public sector—in this Budget as in any other—is whether there will be enough money to do a decent job for public services. I, like any Labour MP, want to ensure that my local schools have enough money to pay good teachers and to have enough of them, and that my local hospital and surgeries have enough financial support to do a good job. I see from this Budget that there is a £6 billion overall fiscal relaxation in 2018-19 and a £10 billion relaxation in 2019-20, mainly on the spending side. I am quite sure, from what the Chancellor said, that as some relaxation of pay agreements occurs, money will come forward to meet those bills. It is important that when pay deals are reached, the health service, schools or whoever have the money to be able to meet those requirements. A modest fiscal relaxation like that is eminently affordable.
 The current levels of debt or deficit are not alarming. I am pleased that the Government think that the level of debt as a percentage of GDP will come down very shortly, but we need to take into account the fact that the state now owns quite a lot of the debt itself. That makes a bit of difference. The United States of America is now embarking on a programme of cancelling and reducing the debts because it controls both sides of the balance sheet through the Federal Reserve Board.
 I want to concentrate a little more on house building and housing. I am pleased that the Government are to have a speedy—and, I hope, thorough—investigation into the issue of how existing planning permissions can be better used and can translate into more homes more quickly. That is very much an issue in the Wokingham borough part of my constituency, where the borough has issued around 11,000 planning permissions for individual homes—more than enough, one would think, to allow the fast build rate required under the agreements in the local plans. There has been considerable delay, however, in bringing forward some of those houses. There is also a wish by others to try to get planning permissions elsewhere and to build outside the areas where the plan would prefer the building to take place. There is a lot to be said for concentrating the areas of building, because then the moneys can be applied in a planned and predictable way to the surgeries, primary ​schools and extra road capacity that are needed, whereas if inspectors grant permissions in a variety of different places around the borough on account of a slow build rate, far more capital will be required to keep up with the demands, because distance would become an issue for people needing to get to those facilities.
 Looking at the national picture on house building, I welcome the idea that we should be able to have five new garden cities. The garden town movement was a fine one, many years ago, and there were some great successes with new towns and new cities in our country. I am not going to start choosing places where the new ones should go, because none of them will be in my constituency as we already have an awful lot of house building and development going on.</t>
  </si>
  <si>
    <t>There is much to praise in this Budget. It contains something like 300 measures, many of which focus clearly on the future and on the nation’s potential and creativity, including those on artificial intelligence, driverless cars and fibre broadband, and on enhancing our science, technology, engineering and maths—STEM—skills base. We are already one of the world’s most advanced digital nations, and many of the measures in the Budget will enable us to secure that digital leadership for many years to come. I also warmly welcome the increase in spending for the NHS, for housing and for infrastructure, as well as the additional changes to and money for universal credit.​
 Of course, the Government are able to spend money only because of the hard work and effort of the British people. There is no such thing as Government money; it is taxpayers’ money, and public debt is merely deferred taxation. We must be careful never to forget that. We are slowly but surely putting the age of austerity behind us, and I hope that in the next few years we will see further increases in spending on health, education, social care, the police and our armed forces. Those are the things that the British public say they want us to spend money on. They are not stupid, however, and they know that when times are tough, the Government need to tighten their belt in the same way as they do in their own households.
 It is telling, however, that the British public’s attitude is changing. They are confident that this Conservative Government spend their hard-earned money wisely, and opinion polls are showing that there is a greater willingness to accept increased taxation. We might need to consider that at some point. However, they would be willing to pay more tax only if they had absolute confidence that the money would be spent carefully, and that is something that the Conservative party—and only the Conservative party—can deliver. We are rightly and instinctively the party of low taxation. We will dive into people’s wallets only if there is an absolute necessity to do so. We would prefer, instead, to chase after tax dodgers and close loopholes so that normal hard-working families do not have to pay more tax.
 We are also spreading the tax burden fairly. The tax gap is at an all-time low, corporation tax is increasing, and the top 1% of income tax payers pay 28% of all income tax. At 45%, the top rate of income tax is higher now than it was for 99.7% of the last Labour Government, during which it was 40% for 13 years. In 2010, the tax-free allowance was a measly £6,475; it is now £11,500, and I am pleased that it will go up to £11,850 next year. That has enabled us, the Conservatives, to take 4 million of the lowest paid out of income tax altogether, with the average taxpayer saving £1,000 on their tax bill every year. That is important for the lowest paid in society. Furthermore, the Conservatives have increased the minimum wage. It was £5.93 in 2010, but the living wage is £7.50 today, and both the living wage and the minimum wage get inflation-busting increases in this Budget. While the Opposition may talk about helping the least well-off in society, it is the Conservatives who act, and long may that continue.</t>
  </si>
  <si>
    <t>Michelle Donelan</t>
  </si>
  <si>
    <t>This Budget is outward looking and is designed not only to weather any potential storms from Brexit, but to seize the opportunities that they may bring for us as a global-facing country.
 There has been some talking down of our economy recently, and, specifically, in this Chamber today. It would be foolish and naive to oversell the economic state of the country, but it is crucial that we stop this negative Britain bashing. It is damaging our economy, our morale and our ability to attract inward investment.
 Let us remind ourselves of some of the key facts: the UK has now seen 19 consecutive quarters of continuous economic growth; employment is up by 279,000 from a year ago; and another 600,000 people are forecast to be in work by 2022. In Chippenham, my constituency, youth unemployment has fallen from 7.5% in 2012 to 2.5% now. The number of VAT-registered businesses has risen by more than 2% in the past tax year alone. Yes, the growth forecast for 2017 has been reduced from 2% to 1.5%, and forecasts for 2018 to 2021 have been revised down, but the reality is that the economy is ​still growing. It is irresponsible and incorrect to suggest otherwise. Moreover, it is the predicted rate of growth that has been revised down. The key words there are “predicted” and “growth”. The post-Brexit figures are, in fact, far better than some have predicted. The real worry here is the productivity lag, which we need to fix. The Budget highlighted the Government’s understanding of that and the need to target it, which seems to have been omitted and overlooked by the Opposition.
 We have invested half a trillion pounds in our infrastructure since 2010, and the Budget builds on that, including transport measures to help productivity. The Budget also announced the largest boost to research and development support for 40 years, with a further £2.3 billion investment from the National Productivity Investment Fund. The Budget means investment in our digital infrastructure. The increase of the National Productivity Investment Fund to £30 billion will help investment in technologies such as artificial intelligence and driverless cars. It will have an impact up and down the country, particularly in my constituency in AB Dynamics, and in Dyson, which is across the border in North Wiltshire.
 Investing in and fostering skills is vital to productivity, but they have to be the right skills for our economic success, which is why the Budget’s focus on T-levels, mathematics and computer science, is so important. As an aside, I look forward to the long-anticipated publication of the careers strategy, which I hope will foster a greater link between careers advice and the labour market’s needs and predictions. By continuing to make work pay, this Budget will also help productivity. I am talking about the increase in the personal tax allowance to £11,850 and an increase in the national living wage by 4.4%
 In conclusion, we are the fifth biggest economy in the world. Since 2010, we have 1 million more businesses that are creating jobs. We are the fifth largest exporter in the world and the top destination for inward investment in Europe. Let us not talk down Britain or our growing economy. As I said at the beginning of my remarks, that is irresponsible and incorrect. Yes, there is much that we need to do to foster growth, but this Budget recognises that and focuses on targeting the productivity lag. It is a plan for Britain of which we can continue to be proud.</t>
  </si>
  <si>
    <t>Online Hate Speech debate in Commons Chamber</t>
  </si>
  <si>
    <t>Mr Speaker, thank you for your guidance regarding the criminal case. I hope the hon. Member for Cardiff South and Penarth (Stephen Doughty) will understand if I do not reply to that particular element for the reasons you have set out, Mr Speaker.
 I thank the hon. Gentleman for his words, and I share his views about America. I also love that country, having worked there for a year, and as I said in my opening answer, I am in awe of the mutual trust between us and the Americans, the effort they make to work with us, our shared values with the American people and the way their work has been so important in helping us on intelligence matters—it has undoubtedly saved British lives.
 The hon. Gentleman asks what we have done about online social media extremism of various sorts. We have taken it extremely seriously, which is why I proscribed National Action, the first far-right group to be so proscribed as a terrorist organisation. He asks about other organisations to be proscribed. We are very careful in identifying what merits proscription. He may have a different view, but we abide by the letter of the law in being very clear where members or activists embark on actions that are or are not legal. We have to draw that line very carefully. We have therefore proscribed National Action and will always keep under review what other organisations may be proscribed.
 The hon. Gentleman asks what else we are doing with online companies to ensure that the internet is free from dangerous material, and he will no doubt know that the UK has been leading in this area. The Prime Minister has called for more action. In the wake of the terrorist attacks this year, we called for a global internet forum for counter-terrorism, and I went myself to San Francisco for its launch in the summer. The internet companies are also taking action. Twitter now takes down 95% of illegal material with artificial intelligence. That it is now engaging in machine learning to take down this hate is an incredibly important investment and breakthrough in ensuring that more is taken down, but we are not complacent—more needs to be done—and we will always make sure that we provide the vital leadership necessary to ensure it is taken down.
 Finally, the hon. Gentleman asks about the Prime Minister and whether she has spoken to the President. I will simply say that the Prime Minister will always have regular calls with the President. She has been explicit in criticising this tweet, however, and I know that she will always call it out where she sees it, which is what she has done here.</t>
  </si>
  <si>
    <t>https://hansard.parliament.uk/search/Contributions?endDate=2018-10-31&amp;searchTerm=%22Artificial+Intelligence%22&amp;startDate=1800-01-01&amp;page=12</t>
  </si>
  <si>
    <t>My Lords, I also commend my noble friend Lady Lane-Fox for securing this debate but, beyond that, for continuing to champion the digital and tech agenda as she does with such alacrity and passion. We have heard many fascinating speeches and insights this afternoon, so I will keep my comments brief and to two areas. The first is digital’s contribution to our economy and our global competitiveness. To coin a once popular phrase, if we are to win the global race, delivering the pipeline of digital skills and digital understanding is a necessary condition of success.
 There are lots of positive signs. Tech City UK’s recent Tech Nation report found that in 2016 UK digital tech investment reached £6.8 billion—higher than any other European country. However, we need ​to do more if we want to reap the benefits of moving to a fully digital, tech-savvy economy. For example, according to research from O2, 745,000 additional workers with digital skills are needed to meet rising demand from employers over the period 2013-17. I am interested to hear from the Minister whether we are on track.
 What more needs to be done in policy, particularly, as my noble friend Lord Baker mentioned, on education? One example is coding and software development. Coadec—the Coalition for a Digital Economy—has identified key areas. One concern is mathematics and a lack of students taking further maths qualifications—a necessary precursor for developer training. Indeed, data show that for the proportion of students studying any maths after 16 years old, England is in the 0% to 10% category, yet countries as diverse as Taiwan, Russia and Japan are in the 95% to 100% category.
 The second area that I want to consider is something that the noble Baroness, Lady Lane-Fox, has spoken about—that this challenge does not merely concern new and exciting digital factors but is also about whether our entire population can participate in the life of the nation. We need digital skills to participate, but we also need the understanding to equip us to deal with the rapidly changing technological landscape. I am delighted to be participating in the House of Lords Artificial Intelligence Committee. As my noble friend Lord St John mentioned, this area is evolving rapidly, enhancing diverse areas from healthcare to finance. But AI is also making us subject to decisions made by algorithms without fully understanding how they work and how AI may affect humanity.
 Coadec suggests making access to digital education free for all adults just as we have done with adult literacy, with good results. I could not agree more. We must capitalise on all opportunities for global Britain, particularly in the light of Brexit, but we must also realise that improving digital understanding at all levels is an opportunity to increase participation in our national life. Winning the global race means ensuring that everyone can take part.</t>
  </si>
  <si>
    <t>Education and Social Mobility debate in Commons Chamber</t>
  </si>
  <si>
    <t>Justin Madders</t>
  </si>
  <si>
    <t>Last week, in my capacity as the chair of the all-party group on social mobility, I attended the launch of the Social Mobility Commission’s annual report. What I heard amounted to a damning indictment of the status quo: for too long, we have been too ready to accept that those from poorer backgrounds will proportionally do worse; for too long, we have allowed privilege and connections to override ability and potential; and for too long, we have deluded ourselves that economic growth translates into increased prosperity and opportunity for all. Let us invest in our children in their early years and let us have a school system that offers opportunity for all, but let us not kid ourselves that that will be enough if we continue to have a country where access to opportunity is completely closed off to huge sections of society.
 The all-party group on social mobility is currently conducting an inquiry into access to the professions. Our report is due out soon. We saw many similarities between the evidence we heard and the commission’s findings. One such area was internships. Too often, internships are not just a way to get a foot in the door but the only way to open the door at all. They have become a further compulsory step into many professions, but by their very nature they exclude many. We found that too often these placements are determined by existing connections. Be it a family or a business contact, the foot in the door is often available only to those who know someone on the other side of it.
 Another area where we found the evidence remarkably consistent was in terms of the aspirations our young people have. They need role models, mentors and inspirers, people from their community who have been there and done it and who can say to them, “Yes you can be whatever you want to be.” For too many, however, that is simply not on the radar.
 The evidence I heard during the inquiry persuaded me that it is simply not enough for us to encourage companies to do more. We need to develop a culture in which social mobility is on a par with protected characteristics in terms of career prospects. We rightly challenge when we see minority sections of society not getting an equal opportunity, so we should do the same here. We cannot allow the situation to continue where background is likely to be the biggest factor in determining chances of success in life.
 I would like the largest companies to publish data every year on how many people they have recruited from the most disadvantaged backgrounds, and, crucially, how those people have progressed within that company. We need a commonly agreed, publicly available record of how individual companies are doing. Only then will we see the big change in attitudes we need. Among advanced nations, the UK stands alongside the United States in having low social mobility. We need only to look across the Atlantic to see where ignoring these issues over successive generations leads. We should be in no doubt that we are heading the same way. I feel it when I speak to people in my constituency—the anger, the frustration, the hopelessness—who see the lack of opportunity around them and fear the same or worse for their children. Automation and artificial intelligence ​are going to narrow the opportunity gap still further in the coming years. We need to act now before it is too late.</t>
  </si>
  <si>
    <t>I pay tribute to the right hon. Gentleman’s extensive understanding of these issues, not only from his time as a Minister but since. His understanding is so good that he has correctly anticipated the next page of my speech. That is exactly what we are seeking, because it is strongly in the mutual interests of the UK and the rest of the EU that such an arrangement is put in place.​
 Having just set out my punchline, perhaps I can describe the build-up to it. The goal is for data to be unhindered when security and privacy are respected. It must be unhindered so that trade and communication can be effective, and so that we can innovate in the use of information, including through advanced techniques such as machine learning and artificial intelligence. But data can be unhindered only where it is appropriate for it to go—with data held securely and privacy respected—which means where there are high standards of cyber-security and data protection.
 On cyber-security, the 2017 British Chambers of Commerce digital economy survey reveals that at least one in five UK firms were subject to a cyber-attack in 2016, with larger firms more likely to be hit. As more and more citizens, and the wider economy, rely so heavily on digital technology, it is vital to keep data safe from cyber-attack. On the other side of the coin from strong cyber-security is strong data protection. The UK has been a world leader in data protection for a long time, combining privacy with support for dynamic data-driven innovation. We are determined to ensure that, after our exit from the EU, the UK remains a global leader, promoting both the flow of data internationally and high standards of data protection.
 For more than a generation, the Data Protection Act 1998 has been regarded as the gold standard in the world. That Act, which was based on European rules set out in 1995, was the result of a piece of work that started under the then Conservative Government, with the legislation enacted by the subsequent Labour Government. That demonstrates the cross-party approach that has been taken to data protection in the UK. Technology marches on, however. It is almost 20 years since the 1998 Act, but the legislation needs to be kept up to date in this changing world. The Data Protection Bill, which had its Second Reading in the other place earlier this week, will modernise data protection legislation, giving citizens more rights over their data while allowing businesses to use modern data management techniques. It offers greater transparency and accountability, thus giving people more reassurance about how their personal data is used by businesses and organisations. Increased accountability and public confidence in how data is used can enhance the digital economy for the benefit of all.
 To return to the point made by the right hon. Member for East Ham (Stephen Timms), the Bill will prepare Britain for Brexit. It will extend the EU’s general data protection regulation—GDPR—and bring into UK law the law enforcement directive. It will extend the principles of GDPR into many areas of our domestic law, which will help to ensure that we prepare the UK for the future after we have left the EU. The implementation of the Bill will ensure that we preserve the concepts of the Data Protection Act that have served us so well. We will aim to ensure that the transition for businesses, individuals and charities is as smooth as possible, while complying with the GDPR and the law enforcement directive in full. That means we will be as well placed as possible to achieve the unhindered flow of data with the EU through something akin to the adequacy deal mentioned by the right hon. Gentleman. That is strongly in the interests of both sides in the negotiation.</t>
  </si>
  <si>
    <t>Digital Economy Bill debate in Commons Chamber</t>
  </si>
  <si>
    <t>Chi Onwurah</t>
  </si>
  <si>
    <t>Yes, all sizes, as well.
 We know that the International Trade Secretary believes that our businesses are lazy, but I know many that are cutting a swathe through the internet, as opposed to the golf course. Greater connectivity can help businesses to work on the move or to use new workspaces rather than traditional ones. We are also seeing new types of work, new products and markets, and digital tools that help current businesses to be more effective. Whether it is farmers relying on GPS to guide their tractors or start-ups using blockchain to address financial inclusion, digital infrastructure, tools, skills and platforms are the building blocks of the British economy.
 The good news is that we are a great digital economy—indeed, we are Europe’s leading digital economy. We are only at the start of the digital revolution, with the internet of things, big data and artificial intelligence set to transform the way we live and work. Now is definitely the time to bring forward a Bill to set out the vision and policies to place the UK at the top of the global digital economy. Sadly, this is not that Bill. TechUK, the digital sector trade body, described it as fixing some basics. That was rather generous. The Bill is an excellent example of that old “Yes Minister” trick of putting the difficult part in the title so it can be ignored in the document itself.
 There are some good measures in the Bill, so let me begin with those. First, the universal service obligation is a long overdue half-step in the right direction. The last Labour Government left fully costed plans for universal broadband coverage by 2012. [Interruption.] I am afraid that is the truth. Members may not like it, but it is in the documents—I helped write them. The Conservatives’ bungling procurement process and total lack of ambition left many behind, particularly in rural economies. The National Farmers Union and the Countryside Alliance have been vocal in highlighting the Government’s shortcomings so I will add only that ​it is an absolute disgrace that in 2016 there are still people in this country—one of the richest in the world—who cannot even download an email.
 We also welcome some movement on digital consumer rights; making it easier for consumers to switch between mobile, landline, broadband and TV providers will empower them. We are glad that the Bill gives Ofcom the teeth to ensure that customers are automatically compensated for poor service, but we also want it to be given the resources to make sure it can deliver on that—here I make another declaration of interest, as a previous employee of Ofcom.
 We also welcome increased protection for children against pornography, something many on the Opposition Benches have campaigned for tirelessly. We will seek in Committee to improve the practicality and effectiveness of the measures proposed. Parents need to be given more information about protecting their children. Critically, there needs to be compulsory sex and relationships education in our schools, so that we can teach young people about healthy relationships. I heard the Chair of the Women and Equalities Committee calling for that this morning.</t>
  </si>
  <si>
    <t>My Lords, I congratulate the noble Baroness, Lady Wyld, on her speech and welcome her to the Chamber. Unfortunately, as far as I am concerned, she is sitting on the wrong side of it but, as far as I am concerned, she is the right gender. My welcome to you.
 I sit on the Artificial Intelligence Committee of this House, and we have already had several meetings and more than 200 submissions, so what I say draws on that experience. Yesterday, the BBC’s technology correspondent, Rory Cellan-Jones, told us about the cycle of hype and warned us that AI is currently enjoying a huge hype. It is very much in the news generally. Only yesterday, Matthew d’Ancona, writing in the Standard, said that we have machines that can compose Bach, produce art and compose poems. Well, do we? Next week, there is a discussion at Portcullis House: “Will Robots Take Your Job?”. Will they? Many questions are opening up and the “popularity”—I put that in inverted commas—of AI as a subject for journalists, programmes and investigation indicates an anxiety. One or two people suggested at our meeting yesterday that the anxiety was because automation was threatening middle-class jobs, and the middle class was more likely to be vocal about the issue. Perhaps that is a point. There is an indication that robotics and automation will enter the legal profession and make easy the incredibly extensive search routines that have to go on in law firms. So yes, slowly, without the hype, AI will be depriving a lot of people of their jobs.
 I want to put two things to the Minister, some of which has already been mentioned by my colleagues. Healthcare will be one of the major needs of the future and there needs to be a revolution in our attitude towards it. Healthcare and the caring professions need to be elevated into a serious career option. There should be a higher status for them in our society. Students in schools should be offered by career guidance the prospect of a career in care. You will not be out of work if you take up a career in care. On the other hand, caring has a very low status, is very badly paid, has a high turnover and job satisfaction is often low, because the circumstances in which people operate are of huge pressure. However, I have had the huge pleasure of presiding at carers’ awards ceremonies. People have come up to me afterwards and said, “I am a carer. I absolutely love my job”. That is the key to the jobs we want for the future: jobs that people can love doing, that they can enjoy doing, that offer empathy with fellow human beings rather than the monotony and depression of routine jobs. That is my first question to the Minister.​
 My other concern is related to it, because it is about the ageing population. The retirement age is being extended but, for many people, it is ceasing to exist. People do not want to retire. They are under financial pressure to continue to work; their temperaments and health are such that they have energy to expend; and they want to continue working. What provision is being made for that? There needs to be a new structuring of work patterns that offers part-time work, reasonable rotas and different hours so that people over 60, or people over 70, can go on working and contributing without it being a strain on what they hoped would be a reassuring retirement. Attached to that is a strategy for continuum, lifelong learning, so that people who might retire at 50 with certain skills can return to study and take a degree in another set of skills which they can then use for the next 30 years. I speak as the president of Birkbeck, where of course we train people who are in jobs to have second careers. This is enormously important. It is proving very difficult to get the message out that part-time learning is worth doing and is available—it is difficult to get grants, and loans are tricky. We need a major rethink about this country embarking on a huge lifelong learning strategy not for a few early retirees but for its entire population.</t>
  </si>
  <si>
    <t>Mr Barry Sheerman</t>
  </si>
  <si>
    <t>I have already complimented the hon. Gentleman on being a good, out-of-the-box thinker, and that is another interesting suggestion to debate.
 My second star is for productivity. Actually, it is only half a star, because we cannot really check. The Budget includes additional high-value investment, the national productivity investment fund and world-class infrastructure investment. I like most of that, except I am one of those quirky people who still cannot believe in High Speed 2 and in the fact that all that national treasure is being put into a railway that will be out of date by the time it opens in 2033. I think the money should be spent on the national health service, but I know I am in a minority on that.
 The Budget also includes £300 million for the future development of the UK’s research talent and to attract talent from the research powerhouses of China, Brazil and Mexico. I like all that—it is all quite good stuff, so it gets half a star. All the stuff about disruptive technology investment to transform the UK economy, electric vehicles, artificial intelligence and robots is good stuff, but there has not been enough private sector research and development for a number of years. Co-operation between business and universities has not been good enough. We will never get the levels of productivity we want until we have the right kind relationships.
 Finally, I come to my wish: for goodness’ sake, where is the evidence that grammar schools and free schools do anything to find the spark in children that we want to release? There is no evidence and no research. Not one reputable research institute or organisation in this country believes that a return to selective education will help anyone—quite the reverse. Look at all the research and the experience in other countries. Just look at Kent, for God’s sake! It is the most selective place in the country and it has the worst performance across all schools in the country. That is selective education. It has no research base and no experience base, and there is no global comparison of which we can say, “Isn’t it wonderful?” They do not have it in Denmark, Sweden or Finland. I doubt it is even the latest fashion in Shanghai.
 I like policy that is based on good research and good evaluation, and yes, sometimes we should work across the party divide—that is the way to make policy. This Budget has not delivered it. We want that spark to be found and promoted—we want the country to be rich and successful in the challenging disaster of Brexit—but it is not in this Budget.</t>
  </si>
  <si>
    <t>It is a pleasure to serve under your chairmanship, Dame Cheryl. I congratulate the hon. Member for East Dunbartonshire (Jo Swinson) on securing this important debate and on her fascinating and well-argued speech. As she kindly pointed out, I am new to the position of Minister for digital and creative industries. She will know from her ministerial experience that there is a great deal to absorb in any new brief, and I thank her for this opportunity to get involved and absorbed in the ethical considerations of artificial intelligence so early in my new role.
 We understand the disruptive potential of transformative technologies, and we stand ready for the adoption of AI, which is going on around us and is important to the future of our industrial strategy. In their review of AI and the industrial strategy, Dame Wendy Hall and Jérôme Pesenti identified a range of opportunities for ​the UK to build and grow its AI capacity. The forthcoming AI sector deal will take forward their key recommendations about skills and data, and a wider AI grand challenge will keep the UK at the forefront of AI technology and the wider data revolution. Those ambitions will be underpinned by a new Government office for AI. We are building the capacity to address the issues that accompany these technological advancements: issues of trust, ethics and governance; effective take-up by business and consumers; and the transition of skills and labour requirements.
 Regarding trust, AI already delivers a wide range of benefits, from healthcare to logistics, biodiversity and business, but we are fully aware that AI brings new challenges, as the hon. Lady mentioned, in privacy, accountability and transparency as well as the important issue of bias, on which she shared a number of concerning examples with the House.
 The uses of data in AI and machine learning are developing in valuable but potentially unsettling ways, because of the pace of adoption, as the hon. Lady outlined. We have different concerns and tolerances about trust and fairness depending on the application of AI, varying, for instance, between retail, finance and medicine. We will need to consider specific answers to those challenges in the different sectors if we are to foster the necessary level of trust. Confidence and trust are essential to driving adoption and innovation.
 We must ensure that these new technologies work for the benefit of everyone: citizens, businesses and wider society. We are therefore integrating strong privacy protections and accountability into how automated decisions affect users. A strong, effective regulatory regime is therefore vital. In the UK we already benefit from the Information Commissioner’s Office, a well-respected independent body tasked with protecting personal data. Important decisions on everything from autonomous cars to medical diagnosis and decisions on finance and sentencing—and indeed applications to defence—cannot be delegated solely to algorithms. Human judgment and oversight remain essential.</t>
  </si>
  <si>
    <t>Bach Commission: The Right to Justice debate in Lords Chamber</t>
  </si>
  <si>
    <t>Lord Thomas of Cwmgiedd</t>
  </si>
  <si>
    <t>I too welcome and commend the report of the noble Lord, Lord Bach, and his commission, and in particular the detailed appendices produced by Sir Henry Brooke, which will well repay detailed analysis by Her Majesty’s Government. However, I must declare an interest in doing so as I am chairing a commission on justice in Wales, where one sees typical examples of social deprivation in industrial and agricultural societies, and serious problems with legal aid. I therefore warmly welcome the report and the ideas contained in it.
 It is only fair, as the commission itself acknowledges, to acknowledge what the Government have done in their investment in digital technology. There is no doubt at all that we need continued and strong investment because artificial intelligence and the proper use of digitalisation in the courts can make an enormous difference. Sir Henry has seen this at first hand. It is also important to acknowledge that that investment must go forward because without it, I do not see how the finances will permit the investment in legal aid and ​advice that is absolutely essential. I therefore very much hope that the Government will bring forward the Bill on the courts, which was lost at the last election. The Bill is vital, and it is very disappointing that it has been delayed so long.
 I wanted to acknowledge that contribution before saying that it is obvious what effects, which many have not made clear, the cuts on legal aid have had—not only on the disadvantage of which the noble Lord, Lord Low, has spoken but in the effect on the courts in the longer time that cases take. As my noble and learned friend Lord Phillips said, there is a huge recourse to judges becoming those expert in an inquisitorial rather than adversarial system. There are also the delays that have occurred right across the court system, up to the Court of Appeal. There is a serious problem that has to be grappled with.
 The commission itself is a good idea but I agree with the noble Lord, Lord Faulks, that there is a political issue behind this because judges cannot become involved in the financing of the court system. It is very important that we address that fundamental problem. As was apparent from the questions this morning in the debate on issues relating to the probation service and the huge overcrowding of our prisons, justice has an integral budget. Certainly in the time that I was a judge and responsible for aspects of the administration of justice, financial pressures in another part of the justice Ministry always had a serious effect on other parts. I respectfully urge that we address the whole question of financing the justice system. How much should litigants pay and how much should the state pay? That question goes right across it and cannot be left to judges. Subject to that political issue being resolved where it should be, which is in this House, I warmly commend the proposals made. I very much hope that they can be taken forward and that we can have a proper integrated look at the whole of the justice system.</t>
  </si>
  <si>
    <t>That is the power of our life sciences.
 To touch on an area that has not been mentioned but which is critical, I turn to the whole question of clusters. We see from the Valley in the US and other ​examples around the world how critical clusters are to this. Any noble Lords who have not yet had the pleasure should go to Pancras Square: go there, do it. Only a few years ago, you would not go to that area in daylight, never mind after dark. Now, you come out at the back of King’s Cross and there are beautiful buildings. It is a wonderful physical space. But what you experience is nothing short of a collective, collaborative beating brain for Britain.
 Then there is the golden triangle. What plans does the department have to do even more to connect that wonderful Oxford/Cambridge/London golden triangle? Of course, we need other clusters, but that is a key one to push. What is happening with transportation? What is happening to the Varsity Line? What is happening to housing and social provision to make the golden triangle as attractive as possible, so that we have that marvellous coming together of industry, academia and medicine—every element that we need—to collaborate? When we have that co-location and cluster, we see pace happening due to proximity.
 We have a phenomenal opportunity. This truly could be the new dawn for Britain if we are able to seize all the opportunities in the life sciences space and across all elements of the fourth industrial revolution. I was lucky enough to be on the Artificial Intelligence Committee, which reported earlier this year, and I also did a report largely off my own bat on distributed ledger technologies. If noble Lords are having difficulty sleeping, they may choose to look at that. My purpose in writing that report was again to drive the possibility into the public good. I entitled it Distributed Ledger Technologies for Public Good: Leadership, Collaboration and Innovation.
 We know all we need to know to make a success of the life sciences and of the fourth industrial revolution, be that AI, machine learning, robotics, distributed ledgers, IOT or nanotechnology. We know everything that we know because we understand psychology, science, philosophy, economics, culture, attitudes and behaviours. What is the department doing across the piece to further turbocharge everything to enable us to make a success of the fourth industrial revolution; to enable the NHS to be the service it always could have been; to drive commercial benefits in the right way, from the NHS, and enable that to go straight back into treatment? An NHS for the future and a nation fuelled by the fourth industrial revolution: that is a better Britain worth fighting for.</t>
  </si>
  <si>
    <t>Seasonal Migrant Workers debate in Commons Chamber</t>
  </si>
  <si>
    <t>Helen Whately</t>
  </si>
  <si>
    <t>I thank my hon. Friend for that point. I am wary of saying “never”, but it is true that, with certain landscapes or certain produce, it is very difficult to have an entirely automated production chain. That is simply impossible, or certainly a very long way off. In the process of getting there, we must ensure we do not destroy our industry. If we do not even manage to sustain the industry now, we will not have the opportunity to do all sorts of wonderful automated fruit production in future.
 Many people have said that we might be able to employ students, but as Members have said, the duration of the season has changed. Thanks in part to things such as polytunnels, we now have a much longer fruit-growing season and it is far longer than the student holidays. Along with the expectations of the consumer and the supermarkets and the requirement for a certain level of intensity and consistency in production, that means that a casual student workforce simply is not the right answer for modern production.
 In the long term, recruiting people from further and further afield is probably not the answer either. It probably is not going to make sense to fly people from the other side of the world to come and pick fruit indefinitely. As I said, I think automation will gradually replace manual labour, and in some parts of the production line it already has. There is a large amount of automation in various parts of the production line, particularly for vegetables, rather than soft fruit.​
 Farmers and growers tell us that the robotic picking of soft fruit is a long way off. A robot has been developed, but it is very slow. It is certainly not able to do it at remotely the rate or cost-effectiveness that is expected by supermarkets and consumers. When a product is being manufactured, the robot needs to pick up a consistent part and put it into something, but every single bit of soft fruit is different. That requires a huge amount of sophistication from the robot’s vision systems and artificial intelligence. That technology is out there, but we are some way off.
 That said, I very much welcome that, in the newly published Command Paper on the future for food, farming and the environment in a green Brexit, there is a recognition of the need for investment in research and development in agriculture to improve productivity. There is also an industrial strategy challenge fund to support this area. I urge the Government to do even more to consider how to incentivise automation in the horticulture industry but, to be clear, the benefits of that automation are particularly for the future. We have to deal with the immediate problem our farmers have and their ability to harvest fruit this year and in the next few years.</t>
  </si>
  <si>
    <t>I am glad of the opportunity to speak in this important debate. It is a pleasure to follow my hon. Friend the Member for Stirling (Stephen Kerr), who speaks for his area with characteristic vigour. It is also a pleasure to follow my hon. Friend the Member for Redditch (Rachel Maclean), who made the sterling point that the way in which to make sure our country develops economically is through private enterprise and free markets, and ensuring innovation in the private sector, which can create economic growth and jobs. We all want that and have seen it in the past eight years. We hope that that will continue to happen.
 I also agree wholeheartedly with my hon. Friend the Member for Boston and Skegness (Matt Warman) that we should embrace change. We have an opportunity, over the next 10 to 20 years, to make our country into an even better place; to grow the jobs we know we can have, and to develop the new skills and new industries we know are coming. We should embrace them rather ​than be scared of them. What a contrast those fine speeches were compared to the dystopian and very unbalanced vision from the hon. Member for Salford and Eccles (Rebecca Long Bailey) about how this country will fall away. I can see how that could happen only under a Labour Government.
 I welcome the Government defining some of our key challenges over the next 10 to 20 years: growth, artificial intelligence, meeting the needs of an ageing population, and mobility. I want to focus on mobility. We have heard today about a potential sector deal for the rail industry, which I would welcome wholeheartedly. My area has an historic link to railways and rail manufacturing. My county is the home of Bombardier, although it is not in my particular constituency, which builds a significant number of trains around the country. What a difference the last few years have made, from a company in an industry that may have been struggling to having a really good order book that shows the renaissance of our railways. When I walk out from the station in my town tomorrow, I will see the statue of George Stephenson. He lived just a few miles away from my part of the world and it was his son who developed the Rocket. My part of the world is steeped in history.
 When the Secretary of State considers a sector deal for the rail industry, which I endorse wholeheartedly and hope will come forward, I hope there is an opportunity for a cluster in the east midlands, just like the other clusters and sector deals we have talked about and the wonderful work going on in the automotive sector. There is an opportunity for the east midlands to build on Bombardier in Derby, build on the academy that has been put forward in Northampton, build on the news about additional train manufacturing in Lincolnshire and build on all the other opportunities we will have in the future. As part of the industrial strategy and the Government’s mission to build on and improve economic growth and economic development, and the opportunities we have as a country, I hope we can have a sector deal for rail and a cluster that is supported in the fastest growing region outside London and the south-east, which is the east midlands.</t>
  </si>
  <si>
    <t>I thank all Members for their contributions to this excellent and wide-ranging debate, and their lordships for the immense amount of work that they have done on the Bill thus far. Members on both sides of the House want a Bill that protects personal data and allows individuals to maintain control over what is their property and what is important to them, and we want these rights to be enforceable. That is a positive start on which we can all agree.
 Various Members, including the hon. Member for Bristol North West (Darren Jones), the right hon. Member for East Ham (Stephen Timms) and the shadow Minister, stressed the importance of the continuity of adequacy post Brexit. The hon. Member for Bristol North West asked what the Prime Minister meant by saying that she wanted to achieve more than adequacy. It was, I am sure, to ensure that the Information Commissioner can continue her excellent contribution to the evolution of the GDPR through her association with the European data protection board, when that comes into being.
 The hon. Member for Argyll and Bute (Brendan O’Hara), the hon. and learned Member for Edinburgh South West (Joanna Cherry), the right hon. Member for Kingston and Surbiton (Sir Edward Davey) and many others mentioned immigration. I want to reassure the House that we are seeking not a blanket exemption, but something that can be applied only when complying with a certain right would be likely to prejudice the maintenance ​of effective immigration control. Every request to exercise a right under the GDPR would still have to be considered on its individual merits, and the rights of appeal required by the GDPR remain in place.
 There was a great deal of debate about the freedom of the press. In the short time that I have, I cannot do justice to the fantastic contributions from my hon. Friends the Members for North Devon (Peter Heaton-Jones) and for South Dorset (Richard Drax), and the hon. Members for Edinburgh West (Christine Jardine) and for Keighley (John Grogan). We heard the real show stopper from my hon. Friend the Member for North East Somerset (Mr Rees-Mogg), who was listened to with rapt attention as he contrasted the pretence of freedom of speech with the reality of control, which would be the result of the amendments to which we have been asked to agree. The Government have been clear that we will attempt to defeat them in this place.
 We have had a very valuable debate. We have touched on various issues—children and social media, artificial intelligence and cyber-resilience—and there are others that we will address subsequently.</t>
  </si>
  <si>
    <t>My Lords, like others, I warmly welcome this debate and thank the noble Baroness, Lady Bakewell, for introducing it so ably. Student numbers in part-time education are moving dramatically in the opposite direction to the one I am sure we all want to see, potentially with really dangerous consequences for our economy and society.
 The Open University has its headquarters within the diocese of Oxford, in Milton Keynes. It is a remarkable institution, as others have said, which has pioneered access to higher education and the use of technology, supported by face-to-face learning. It remains at the forefront of all of that, and I echo the affirmation others have made of the need to preserve, develop and build up its contribution to our national life and its international reach.​
 Together with the noble Baroness, Lady Bakewell, I have recently been a member of your Lordships’ Select Committee on Artificial Intelligence. As we have heard, we examined the changing nature of work. AI can drive our economy forward, but it is a disruptive technology. We know that many jobs will go. Some new jobs will be created. It is not clear what the net effect will be. But we do know two things.
 First, the effects of job reductions will not be even across the economy; they will disproportionately affect traditional post-industrial areas and sections of society. The Centre for Cities estimates that 27% of current jobs will be lost by 2030 in Doncaster and Wakefield—towns which already have a higher level of unemployment. That is really significant for those communities.
 Secondly, what can be done to mitigate the effects of these massive societal changes? The key is what we are discussing today. It is the only key that has emerged from the work done so far: a really significant—bigger than we have yet imagined—proactive investment in part-time, continuing, lifelong education, accessible in every place and to every part of society. We need a more radical reimagining of our continuing education than the Government have yet embarked on: a part-time education revolution for the 21st century equivalent to the large education revolutions of the past that we heard described.
 The technology that is so disruptive to jobs can actually help us achieve that—supported by face-to-face and community learning. This new deal needs to be means tested, as we have heard, at the point of delivery, to prevent the stagnation of much of our economy; it needs to focus on the building of character and the formation of wisdom, as the Open University and others have done in the past; it has to be about more than knowledge and skills; and it needs to be focused disproportionately on the areas of greatest need.</t>
  </si>
  <si>
    <t>Lord Bhattacharyya</t>
  </si>
  <si>
    <t>My Lords, I thank my noble friend, Lord Darzi, for securing this debate, which has demonstrated how important our National Health Service is to the lives of so many in this House. I was very proud of the IPPR report—I was a long-standing trustee of the IPPR. I am an engineer; I am not a doctor. I design cars. However, I am married to a midwife, as well as the proud father of both a dietician and a recently qualified junior doctor; I have taken a great interest in this area. On that note, I should draw attention to my interests in the register.
 This debate asks how the National Health Service can serve our nation in future. I want to raise two examples of how digital technology can improve our national health. Today the National Health Service is far from being a digital organisation. In fact, it is the world’s largest purchaser of fax machines. However, current digital resources can be used to improve future NHS services. In radiology, the NHS has held images and reports for a decade: millions of X-rays, scans and diagnoses. At the same time, radiologists face ever greater time pressure. Only seconds can be given to ​reviewing each new X-ray. This leads to outsourcing to expensive tele-radiology firms, which then make a lot of mistakes that cause a lot of errors.
 We have an opportunity to build artificial intelligence systems that use the NHS’s historical data to identify which new X-rays radiologists should examine first. It is a form of digital triage. At my place we are developing such a system for chest X-rays. In future, the same principles could be applied to CT scans and MRIs.
 Data anonymisation is essential, but, as my very good friend Dame Julie Moore of Queen Elizabeth Hospital in Birmingham, with which we are co-operating, said, no patients have refused consent to her trust collecting outpatient data.
 Another way we can improve the use of current data by the NHS is with patients who have multiple chronic conditions. These cases are so complex that the causes of worsening symptoms may not be apparent even to experienced healthcare professionals. Furthermore, when multiple treatments are prescribed the patient can be overwhelmed. These patients do not need to present to a GP or an A&amp;E as often as they do. A digital care planning programme could intelligently understand how treatments interact, prompt patients to medicate correctly and allow healthcare professionals to monitor patients remotely. Such technology and devices are available now. This would reduce the pressure on front-line NHS providers and provide better care to patients at home or in social care.
 We desperately need to support innovation if the NHS is to succeed for the next 70 years. Sadly, as the Science and Technology Committee report on life sciences has said, the structure of the NHS stifles innovation. Innovation is a topic I am familiar with. We have been innovating in British manufacturing industry for a long time. We need to transform the way the NHS applies new technologies. To achieve this we need strong leadership on innovation in the National Health Service. Innovation is simply essential and is very easy to use. However it is important that we have the skills base to use it.</t>
  </si>
  <si>
    <t>I rise to support the amendments in the name of my hon. Friend the Member for Sheffield, Heeley. I had the pleasure of cross-examining Baroness Williams of Trafford, who is the Minister responsible for some of these issues, on the Select Committee on Science and Technology in our inquiry on the biometric strategy and why there has been such a delay in the Government publishing that document. We had grave concerns about the delay in the strategy, but also about the way in which IT systems and servers in different forces act in different ways, which make things potentially very difficult.
 The amendments would add safeguards to legitimate purposes—to prevent them from going too far. They should be welcomed by the Government and included in the Bill. There are a number of situations where, in this developing area of technology, which could be very useful to us as a country, as my hon. Friends have said, we need to ensure that the appropriate safeguards are in place. On facial recognition, we know from information received by the Science and Technology Committee that there is too high a number of facial records on the police national database and other law enforcement databases, when there is no legitimate reason for them to be there. We understand that it is difficult to delete them, but that is, with respect, not a good enough answer.
 The Select Committee also heard—I think I mentioned this in an earlier sitting—that we have to be careful about the data that the Government hold. The majority of the adult population already has their facial data on Government databases, in the form of passport and driving licence imagery. When we start talking about the exemptions to being able to share data between different Government functions and law enforcement functions, and the exemptions on top of that for the ability to use those things, we just need to be careful that it does not get ahead of us. I know it is difficult to legislate perfectly for the future, but these safeguards would help to make it a safer place.
 I will mention briefly the IMSI-catchers, because that covers my constituency of Bristol North West. It was the Bristol Cable, a local media co-operative of which I am a proud member—I pay £1 a month, so I declare an interest—that uncovered some of the issues around IMSI-catchers with bulk collection of information. It is really important that when we are having debates, as we have had with algorithms and artificial intelligence, we recognise that human intervention and the understanding of some of these systems is sometimes difficult. There are very few people who understand how algorithms actually work or how the systems actually work. As they become more advanced and learn and make decisions by themselves, the idea of human intervention or a human understanding of that is increasingly difficult.
 In a situation where human resource is extremely stretched, such as in the police service, the tendency will understandably be to rely on the decisions of the systems within the frameworks that are provided, because there is not time to do full human intervention properly. That is why the safeguards are so important—to prevent things getting ahead of us. I hope the Government support the amendments, which I think are perfectly sensible.</t>
  </si>
  <si>
    <t>Retail Sector debate in Commons Chamber</t>
  </si>
  <si>
    <t>I do not want to incur the wrath of my fierce hon. Friend, the Member for Stirling (Stephen Kerr), by speaking for too long, but there will be opportunities to do that. The Under-Secretary of State for Business, Energy and Industrial Strategy, my hon. Friend the Member for Burton, will be responding to the debate. The Retail Sector Council has that as part of its remit and objectives. A review is taking place with the Treasury on precisely those matters. Of course that is so because this is one of the big challenges that stores with a high street presence face. The context of competition from online retailers is fundamental to that.
 A major concern of the industry, through the new sector council, and of this Government, through the industrial strategy, is to drive higher levels of productivity and earnings for workers in the sector. There are huge opportunities to do both. The hon. Member for Salford and Eccles does a disservice to this very innovative sector and the people who work in it she portrays it as some sort of backwater of uniform low productivity—it is far from it. In fact, in the past 20 years in the retail sector, output per hour has doubled; it has increased faster than the economy as a whole. Productivity in UK retailing is one of the highest of major European nations and one of the most rapidly growing. Pay in retail is increasing, responding to the recruitment pressures that come from the fact that unemployment is now at its lowest level for 40 years. That has been bolstered by the introduction of the national living wage, which has had a particularly beneficial impact on employees in the retail sector. As I have said, we want to secure improvements in the quality of working life that employees in the sector experience, which is why the Matthew Taylor report with its emphasis on good work is of such vital relevance to this sector.
 Retail is already at the cutting edge of much of the innovation and new technology that we see. Our industrial strategy, with its major investment—the biggest increase in investment in research and development that we have seen as a country—is full of opportunities for further innovation. Through our industrial strategy challenge fund and grand challenges such as on artificial intelligence, this is a sector that will play a big part in that. Part of the reason for the creation of the Retail Sector Council is to enable the sector to do so.
 The British retail sector is renowned as one of the most competitive and innovative in the world. It employs millions of people, and will continue to do so, in good jobs in every part of the United Kingdom. We recognise and embrace the challenge of responding to the changes that are taking place in retailing not just in this country, but across the world. We are investing in technology, investing in skills, ensuring that people can have satisfying ​and prosperous careers to look forward to in retail, and responding to the consequences of changing consumer preferences and the implications that that has for the future of the high street.
 Those are the areas on which we will work in close partnership with the sector. Together we will ensure that, more than ever, retailing is something that is, in its quality, in the price that it offers to consumers and in the choice and innovation that it brings in, one of our world-leading sectors of the economy.</t>
  </si>
  <si>
    <t>NHS Outsourcing and Privatisation debate in Commons Chamber</t>
  </si>
  <si>
    <t>Jonathan Ashworth</t>
  </si>
  <si>
    <t>If Members will forgive me, I will make a little bit of progress, and then hopefully we will get a chance for more to come in later.
 Labour has been calling for a long-term economic plan for the NHS. We are led to believe that the Secretary of State agrees with us, because according to The Guardian, in an article headed “Hammond and Hunt in battle over NHS funding boost”, the Secretary of State and Chancellor are reported to be “at loggerheads”, with the Secretary of State calling for £5.3 billion extra, but the Chancellor only wanting to offer £3.25 billion. ​Of course, neither is quite as generous as the extra £45 billion for the NHS and social care across the Parliament that Labour was offering, but we will watch carefully.
 Our plans would have been funded from increasing taxation on the top 5% of the wealthiest in society. Perhaps the Secretary of State can tell us how he proposes to fund his extra £5 billion. Will it be an increase in national insurance for pensioners, as has been floated? Or will other Government Departments be cut? Will the Defence budget be cut to fund the extra £5 billion increase in the NHS? Will it be a move towards co-payment and charges? Or will it be another conjuring trick from the Secretary of State, whereby he claims to be increasing the funds going into the health service, only for us to subsequently find out that public health budgets, training budgets and infrastructure budgets have been cut and the settlement is not quite as generous as we have been led to believe? According to tomorrow’s Spectator, there will be a Tory splurge on the NHS, so he should honour the House today with his confidence and tell us where he thinks this splurge will come from—tax rises, cuts elsewhere, or charges and co-payments.
 I remind the right hon. Gentleman: it was a Labour Government with Gordon Brown who increased taxation to pay for the NHS and helped us treble funding in cash terms, and it will be the next Labour Government who will increase taxation for the very wealthiest in society to fund a long-term, sustainable plan for the NHS. When we face the demographic challenges of an ageing population, with people living longer, the disease burden shifting and people living with co-morbidities, and when we are on the cusp of great advances and innovations from artificial intelligence and genomics, is it not clear that the current fragmented structures of the NHS are wasting energy, wasting time and wasting resources?
 We are now led to believe that, according to the BBC, the Prime Minister and the Secretary of State, despite both having sat in a Cabinet that agreed the Health and Social Care Act 2012, have realised that the structures produced by that Act have been a dismal failure. I do not like to say, “We told you so”, but we did actually tell you so. The Act has created a fragmented mess, with healthcare leaders trying to work around it. I say to the Secretary of State that it does not need amending—it simply needs consigning to the dustbin of history to be included in the next edition of “The Blunders of Our Governments”.
 We will test any new legislation that the Secretary of State brings forward to see if it moves towards greater collaboration—away from a purchaser-provider split model in favour of partnership and planning. Any new legislation should bring an end to the creeping, toxic privatisation of the NHS and instead restore and reinstate a public universal national health service. The Health and Social Care Act has contributed to the reality today where, according to the Department of Health’s own figures, £9 billion is spent on private providers—a doubling in cash terms since 2010. Indeed, we have seen about £25 billion of contracts awarded through the market since the Act came into force.
 Of course, there has always been a role for the private sector in providing services, as I said to the hon. Member for East Worthing and Shoreham who is no longer in his place, as indeed there has always been a role for the voluntary and co-operative sector. But the combination ​of years of underfunding alongside the constant tendering of contracts via the any qualified provider arrangements has led to creeping privatisation. Before Government Members tell us that this is just 8% of the total budget—in fact, the Secretary of State told the House in January that it is “not huge”—let me point out that the problem is that that 8% is located almost exclusively in areas like elective care, community services and patient transport, meaning that the private sector is disproportionately influential in those areas. Moreover, the way in which the funding mechanism works restricts NHS income from those areas and leaves NHS providers picking up the more complex, costly cases—emergencies and the chronic sick. In other words, outsourcing and privatisation is increasingly a false economy where supposed savings are easily outweighed by the costs.
 But more importantly than that, privatisation has first and foremost a detrimental impact on patient care.</t>
  </si>
  <si>
    <t>Courts and Tribunals (Judiciary and Functions of Staff) Bill [HL] debate in Lords Chamber</t>
  </si>
  <si>
    <t>Perhaps I may turn to the last point made by the noble and learned Lord about the titles of the courts of England and Wales. If it is within the scope of the Bill, there may be some advantage in that. Beyond that, I do not wish to say anything about titles, as it has generally been my experience that once you start the debate on judicial titles it can take a whole afternoon to resolve them, and I know that your Lordships have a huge number of other things that may or may not happen later this evening.
 I want to say a little bit about the Bill. When I was Lord Chief Justice, I firmly supported the original comprehensive Bill that covered everything. Some of the matters which the noble Baroness, Lady Chakrabarti, has referred to on a wider scale—issues of legal aid and the like—I am currently looking at as they affect Wales as chairman of the commission appointed by the Government in Wales to examine the justice system there, but I do not want today to go outside the scope of this Bill and its title.
 I warmly welcome the Bill, as I warmly welcomed the many other clauses in the other Bill that was lost in 2017. It is essential to modernise the court system. It is very important that, wherever possible, savings can be made to make sure that every bit of the system is proportionate and affordable. The Bill reckons to save some £6 million. Bearing in mind the huge analysis to which all these figures have been subjected by accountants, consultants and Her Majesty’s Treasury, I suspect that this is a realistic figure. That is not an insubstantial sum in the light of the current expenditure on justice. Therefore, although a lot could be said about other aspects of the justice system and about adding more things that need to be done, I hope that your Lordships’ House will be able to pass this Bill as rapidly as possible.
 Having abjured saying anything about titles, perhaps I may deal with just two provisions of the Bill. The first concerns flexible deployment. This is a very important step to be taken. During the past 15 to 20 years, the procedures of the courts and tribunals have come much closer together. It seems inevitable that one needs to deploy the judiciary flexibly. For example, I would hope that, where you have overlapping jurisdictions ​such as occurs in relation to property and housing, one could use this Bill to go some way along the lines of a single court that deals with property. Those provisions are unarguably needed.
 I can see that great concern might be expressed about the authorisation provisions, but it is important to stress the degree of control inherent in the Bill by the use of the rule committee. I was a member of and chaired, de jure and sometimes de facto, the Criminal Procedure Rule Committee, which I can assure you is a highly representative body with many representatives of the legal profession. Certainly, the committee will always try to reach a view by consensus—when I was a member of it for more than six years there never was a division; we always managed to agree.
 It was suggested in the course of today’s speeches that we may want to put restrictions on delegations. For example, would we impose a restriction such as, “If the matter is opposed, it cannot be dealt with through delegation”? A simple example shows how careful one has to be. If, for example, someone wants an extension of 14 days and someone else says, “No, you can only have seven”, that is an opposed proceeding. Do we really want to put restrictions into this Bill? Experience has shown that detailed restrictions on procedure are a very real fetter on the administration of justice. For example, some of the impediments to improving the way in which witnesses can give evidence over a videolink have been caused by the detailed procedural provisions of some of the legislation of the late 1990s and early 2000s. When the Bill comes to Committee, I sincerely hope that serious consideration will be given to fettering the discretion in requiring matters to come to this House, or to impeding the ability of the Criminal Procedure Rules Committee to modernise, particularly as digitisation, artificial intelligence and smart codes for procedural regimes will be characteristics of the justice system within the next few years.
 I therefore hope that the Bill can be subject to realistic scrutiny. This is a small part of what is essential. It is important to remind the House that there is no plan B for the modernisation of the system. If modernisation does not go through, the only prospect for our court system is significant decline. I therefore hope that the Bill will be given detailed scrutiny in Committee and that people will try to resist the temptation to hang too many other things within the scope of the Bill on it. I am anxious for the Government to realise they can put this through so they can get the other ones through and we can have a modernised justice system as soon as conceivably possible, because that is what we have to do to restore justice to the people at an affordable cost.</t>
  </si>
  <si>
    <t>I remain concerned that the safeguards the Government have proposed to ensure people’s human rights are not jeopardised by the use of automated decision making are, frankly, not worth the paper they are written on. We know that prospective employers and their agents use algorithms and automated systems to analyse very large sets of data and, through the use of artificial intelligence and machine learning, make inferences about whether people are appropriate to be considered to be hired or retained by a particular company. We have had a pretty lively debate in this country about the definition of a worker, and we are all very grateful to Matthew Taylor for his work on that question. Some differences emerged, and the Business, Energy and Industrial Strategy Committee has put its views on the record.
 The challenge is that our current labour laws, which were often drafted decades ago, such as the Sex Discrimination Act 1975 and the Race Relations Act 1965, are no longer adequate to protect people in this new world, in which employers are able to use such large and powerful tools for gathering and analysing data, and making decisions.
 We know that there are problems. We already know that recruiters use Facebook to seek candidates in a way that routinely discriminates against older workers by targeting job advertisements. That is not a trivial issue; it is being litigated in the United States. In the United Kingdom, research by Slater and Gordon, a group of employment lawyers, found that one in five bosses admits to unlawful discrimination when advertising jobs online. Women and people over 50 are most likely to be stopped from seeing an advert. Around 32% of company executives admitted to discriminating among those over 50; ​23% discriminated against women; and 62% of executives who had access to profiling tools admitted to using them to actively seek out people based on criteria such as age, gender and race. Female Uber drivers earn 7% less than men when pay is determined by algorithms. A number of practices in the labour market are disturbing and worrying, and they should trouble all of us.
 The challenge is that clause 50 needs to include a much more comprehensive set of rights and safeguards. It should clarify that the Equality Act 2010 and protection from discrimination applies to all new forms of decision making that engage core labour rights around recruitment, terms of work or dismissal. There should be new rights about algorithmic fairness at work to ensure equal treatment where an algorithm or automated system takes a decision that impinges on someone’s rights. There should be a right to explanation where significant decisions are taken based on an algorithm or an automated decision. There is also a strong case to create a duty on employers, if they are a large organisation, to undertake impact assessments to check whether they are, often unwittingly, discriminating against people in a way that we think is wrong.
 Over the last couple of weeks, we have seen real progress in the debate about gender inequalities in pay. Many of us will have looked in horror at some of the news that emerged from the BBC and at some of the evidence that emerged from ITV and The Guardian. We have to contend with the reality that automated decision-making processes are under way in the labour market that could make inequality worse rather than better. The safeguards that we have in clause 50 do not seem up to the job.
 I hope the Minister will say a bit more about the problems that she sees with future algorithmic decision making. I am slightly troubled that she is unaware of some live examples in the Home Office space in one of our most successful police forces, and there are other examples that we know about. Perhaps the Minister might say more about how she intends to improve the Bill with regard to that issue between now and Report.</t>
  </si>
  <si>
    <t>It is a pleasure to serve under your chairmanship, Mr Evans. I congratulate my hon. Friend the Member for Bolton West (Chris Green) on securing the debate. I, too, draw the attention of the House to my entry in the Register of Members’ Financial Interests, which shows that in May I joined other colleagues on a visit to Israel, to meet Jews, Palestinians and Bedouins, strengthen the trade relationship between the UK and Israel, and promote my constituency as a destination for inward investment by Israeli businesses. As the House will know, Havant is a centre of excellence for technology, trade, investment and science, and I am pleased to say that, following my visit, a number of Israeli businesses are in discussions with me about opening offices there. I look forward to continuing those discussions.
 The debate is timely, as trade between the UK and Israel is at a record high level. Obviously I welcome the visit to Israel made by His Royal Highness the Duke of Cambridge last month. Israel is the original start-up nation and a global powerhouse for science, technology and innovation. It is a key driver of the fourth industrial revolution. It has the highest density of start-ups in the world, and has earned its title as the start-up nation by, amazingly, having the equivalent of one start-up for every 1,600 people.
 As the fourth industrial revolution accelerates, our two economies will increasingly be powered by artificial intelligence, big data, robotics, advanced manufacturing, precision medicine and other advanced sciences. I hope that the Minister will join me in championing Israel as one of the UK’s leading partners and will make sure that both countries benefit from the present exciting period of technological innovation. There has never been a more important time to strengthen our links with Israel, a beacon of democracy in the middle east with which we share strong values, and with which we can partner as the new technological revolution accelerates. It is vital, in particular, as we leave the European Union, that we take the opportunity to secure our prosperity by strengthening links with our most important trading partners.
 As I have mentioned, last month I had the opportunity to visit Israel on a trade-focused trip with several other colleagues who have spoken in the debate, to see and maximise opportunities for developing our trading relationship. At SodaStream I saw Palestinians, Jews and Bedouins working together to manufacture products for export—something that will not only drive prosperity and increase trade but is also a good model for the peace process in the future. I also visited cyber-security firms that do vital work helping to safeguard both our countries. Israel is second only to the US in its number ​of cyber-security firms, and has a 20% share of the global market in that important sector—a truly astonishing figure, on which I hope the UK can capitalise.
 I also visited the Gav-Yam Negev advanced technologies park in Be’er Sheva, which gave us an insight into the spill-over effects in the Israeli economy, utilising leverage between the military, universities, civil society and the corporate world. Such collaboration was key to the cyber-park’s success, and I hope we can replicate that in parks in this country as well. On our visit we also had a glimpse of some of the medical innovations that the hon. Member for Liverpool, Riverside (Dame Louise Ellman) mentioned. As precision medicine becomes an increasingly important part of the fourth industrial revolution, that is an area for expansion in both the UK and Israel. I hope that we can deepen our collaboration in that area.
 This is an exciting time for our two countries, and as the UK leaves the European Union and the fourth industrial revolution accelerates, I hope that the Government will do all that they can to strengthen the trade relationship between the UK and Israel for the years ahead.</t>
  </si>
  <si>
    <t>https://hansard.parliament.uk/search/Contributions?endDate=2018-10-31&amp;searchTerm=%22Artificial+Intelligence%22&amp;startDate=1800-01-01&amp;page=13</t>
  </si>
  <si>
    <t>Automated and Electric Vehicles Bill debate in Commons Chamber</t>
  </si>
  <si>
    <t>Craig Mackinlay</t>
  </si>
  <si>
    <t>It looks as though I am bringing up the last of the Back Benchers, Mr Deputy Speaker, and it is a great pleasure to do so. I shall limit my observations to the part of the Bill that deals with autonomous vehicles. To my mind, what gets discussed in the corridors and the Tea Room should probably stay there, but this is an important Bill so I shall break my own rules of discretion to relate to the House an important discussion that took place with the then Minister of State for Transport, my right hon. Friend the Member for South Holland and The Deepings (Mr Hayes). The subject turned to the personal private transport of the future. The Bill encompasses that brave new world. The basic automation technology is already with us and it is rapidly evolving.
 Among other things, the Bill attempts to resolve issues relating to software and insurance, and it is the software part that I would like, perhaps wryly, to comment on this evening. If other Members’ computers are anything like mine, they will know that the “not responding” message features all too commonly. It is followed by frustration on my part as I press ctrl+alt+delete to try to stop the offending application. Just imagine that at 70 mph in a 1 tonne vehicle of the future. Will software updates be regular, perhaps hourly, via an in-built mobile SIM card? The interpretation of the never-seen-before accident involving perhaps an errant sheep, a drunken cyclist and tin of paint falling from a white Transit van on the Thanet Way would need to be fed into the artificial intelligence algorithm that is doing the clever stuff and running the software.
 Two Arnold Schwarzenegger films come to mind: “Total Recall” and the “Terminator” series. “Total Recall” featured the automated JohnnyCab and, while some Members scratch their head and try to remember it, I want to compare it with the current flexibility of Uber and the other similar apps that we live with today. As we take the inherently illogical human being behind the wheel out of the equation, I wonder what the point will be in the future of maintaining one’s own vehicle—a vehicle that spends 95% of its time completely unused. I use a free GPS navigation software called Navmii—Google Maps does the same thing—and people who use it will have noticed the red and amber on the screen telling the driver that there is traffic ahead, information which is based on the shared GPS speeds of the software’s myriad users. As a human, I can probably then make a rather sub-optimal decision as to whether to press on or to find an alternative route, and some navigation systems will already suggest an alternative route.
 I ask Members to extrapolate things forward a few years to where the potential use of even more refined and extensive data will get us. Assessment could be made of car usage and times of travel, and hold-ups could be minimised through clever routing. With appropriate computer-generated tweaking of travel times, it could be determined for any particular town that x number of vehicles are required, with a bit to spare. That pool of autonomous vehicles could be available 24/7 either on a ​pay-as-you-go or fixed-price basis via an app, and personal car ownership could become a quaint memory of a bygone era. The physical number of cars would obviously be massively reduced, leading to implications for the car industry. Might the new JohnnyCab—the autonomous private vehicle of the future—be given a new name? Perhaps it could be called the Hayes or Norman after its ministerial fathers. Will domestic conversations of the future involve something like, “I will just finish the vacuuming, then let’s call our personal autonomous vehicle so we can go out”? I would rather that they go something like this: “I’ll just finish the Hoovering, then let’s call a Hayes so we can go out.”
 I will finish with Arnie’s “Terminator” films. Perhaps the end of the human race will come not at the hands of robots connected to Skynet looking to terminate us all in an orgy of violence, nor from a yet-to-be-mutated bacterium or an asteroid strike, but from future JohnnyCabs or Hayes or Norman vehicles, controlled in the cloud by “Taxinet”, deciding that we do not deserve what they do for us and crashing simultaneously into walls and trees. However, it is more likely—this is the serious part—that the crashes could be caused by an aggressive computer virus from a hostile nation. In future, beware those countries where the people simply prefer to drive themselves.
 This is a great Bill, and I fully support it.</t>
  </si>
  <si>
    <t>Lord Oxburgh</t>
  </si>
  <si>
    <t>My Lords, I am delighted to follow the noble Earl, Lord Selborne, because it gives me an opportunity to thank him for his leadership of the committee, which he did with his customary firmness, urbanity and unfailing courtesy. He had to deal with some fairly unruly committee members at times, which he did with great dexterity.
 As the noble Earl has already pointed out, the public interest in autonomous vehicles focuses largely on road vehicles and surface transport. This is understandable, but in many ways this is probably not the main area of change in the immediate future: seaways and the air tend to be less congested and more firmly under external traffic management control. I suspect that in both those areas we will see seriously autonomous vehicles in the not too distant future: this looks like an opportunity for air freight and sea freight in particular.
 As the noble Earl, Lord Selborne, pointed out, the Society of Motor Manufacturers and Traders produced the rather useful table, which we reproduce in our report, with the levels 1 to 5, and level 0 being zero automation. In fact, as far as surface vehicles and motor vehicles are concerned, we have been living with what I would describe as creeping automation for quite a long time. With the first vehicle that I ever owned, as a student, one had to adjust by hand not only the fuel mixture but the timing, and of course double declutching was standard. These are things which have moved into our vehicles and made them easier to drive—almost imperceptibly—and we simply take them for granted.​
 Anyone who has had the opportunity to drive one of the relatively modern vehicles that are around today will find themselves with all sorts of driver-assisting technologies which we did not dream of 10 years ago. We have already mentioned automatic parking; there is also automatic switching on of your lights when the external light drops to a particular level and automatic switching on of the windscreen wipers—a whole range of activities which make driving easier. Particularly valuable, I think, is the so-called lane assist, where sensors sense the track and alert the driver if he drives out of a marked lane on the road. These things are coming. Levels 1, 2 and 3 of the series that the noble Earl, Lord Selborne, described represent increasing levels of automation, using these and probably other devices and assists that we have not yet thought of or certainly are not aware of, with less and less driver involvement.
 It is worth pointing out that modern passenger aircraft are probably somewhere between levels 2 and 3. It is well known that passenger aircraft travel on autopilot for long distances. Indeed, it is perfectly possible for modern aircraft to land automatically; take-off has a few more complications. But we are very much in those areas.
 The existence of these levels perhaps suggests that the differences between them are more or less equidistant, of similar length, and we just progress from one to the other. But in fact when one moves from level 3 to level 4 there is a big jump in the technology requirement, and certainly an even bigger one when one moves to level 5. Level 4 allows a vehicle to travel under a certain degree of direction. Fundamentally, this means that its application on the surface will be in the automated control of shuttle vehicles or public transport vehicles travelling along well-defined routes—trams and light rail are the obvious easy applications. It would be perfectly possible for there to be movement on marked highways where there were clear lines or electronic markers of other kinds, but these would be limited and the vehicles would not be able to move outside them.
 Level 5—default full autonomy—is another kettle of fish. There you are talking about the vehicle taking full responsibility for everything—in so far as a vehicle can be responsible for anything, and that raises some interesting legal and insurance questions. Here I think we have prodigious challenges of data processing and data management. I was discussing this recently with a friend who works in artificial intelligence and he said that, for full autonomy in one of these vehicles, you have to have the ability to process images and interpret those images in real time, like a human being can do, which means exceedingly quickly. He said that if we look at the computational capabilities that are available today, you would need about as much power to drive a computer that can do that as you would need to propel the vehicle. That is not to say that this is not going to happen, but it emphasises that it will not happen tomorrow.</t>
  </si>
  <si>
    <t>Vote 100 and International Women’s Day debate in Commons Chamber</t>
  </si>
  <si>
    <t>Vicky Ford</t>
  </si>
  <si>
    <t>Absolutely, which goes to show how interesting science is. Women in science make great leaders, and women doctors have already broken though the glass ceiling in so many ways. Last year, the chair of the Academy of Medical Royal Colleges brought together the presidents of the Royal Colleges of Surgeons, of Physicians, of Pathologists, of Radiologists, of Obstetricians and Gynaecologists, of General Practitioners and of Paediatrics and Child Health. They were joined by the outgoing president of the Royal College of Ophthalmologists for a photo call. Every one of the nine people present was a woman. Our chief medical officer, Professor Dame Sally Davies, is a phenomenal woman, leading the world with her campaigns on antimicrobial resistance and now focusing on air quality. Those who are interested in technology, tech ethics and artificial intelligence should go and meet our Information Commissioner, Elizabeth Denham, as she is inspirational. She has degree in history and a masters in informational science.
 However, there are other areas of science in which we are not doing at all well. Fewer than one in 10 of the engineers in this country are women, and we have the lowest level of female engineering professionals anywhere in Europe. Not only are we behind Germany and France, but we are way behind countries such as Latvia, Bulgaria and Cyprus. We must do better. Increasing the number of pupils taking maths at A-level is key. In November, the Government announced that schools would get an additional £600 for every additional pupil taking A-level maths. That has the potential to be transformational, so I thank Ministers for that. I hope that it will dramatically increase the number of pupils studying maths, but it will not necessarily solve the problem. That is because already nearly four out of 10 of the people doing maths A-level are girls, so that is not where the issue lies. The problem is in physics.
 To become an engineer, one needs to do not only maths but physics. Girls are really good at physics. At GCSE, the classes are 50:50; some 64,000 girls passed physics GCSE last year, with nearly half of them receiving a top grade—an A or A*.That is brilliant, but at A-level the level drops from 50:50 to girls making up just one in five students. That ratio has not changed in 20 years, so we must encourage young women to do more in physics.
 I need to declare an interest: I did physics A-level and I did win a prize. I won a silver medal in the physics Olympiad. I still have the book I was awarded, and inside the front cover is an inscription that is addressed to “Mr Victoria” and congratulates “him” on “his achievement”. I gave up physics—let us just say that I did not think that this was a career that valued me. That is ancient history, and a generation later much has changed, but we do need to encourage girls and to give them the evidence of why that career wants them.
 I told the primary school assembly at Barnes Farm today three reasons why the girls might wish to consider a career in engineering. The first was that they are ​wanted. One third of companies say that they cannot find the STEM skills they need, so if girls do science and technology, they will find jobs. The second was that they will make money, because those jobs will be well paid. The evidence shows us that girls who have studied maths and one other science at A-level earn, on average, 30% more than their peers—an extra 30p for every pound. The third was that they will be happy. A recent study of more than 300 women engineers found that more than 80% of them said they were happy or very happy with their career choice. How many people can say that?
 Taking a degree in engineering is a passport to work all across the world. Engineering gave us flight and helped to break through the frontier of space. Just last month, I was at CERN in Switzerland, where our engineers are uncovering the secrets of the universe. Taking up a career in engineering does not mean giving up all the glitz and the glamour. Just 10 days ago, at the catwalks in Milan, they had got rid of the models and instead the handbags were flown down the catwalks and paraded by a squadron of drones.
 Today is International Women’s Day. It is a century since women got the vote. It is also the Year of Engineering. May I ask that we encourage all the women and men in this House to use that opportunity to go out and inspire the young women in our schools and classrooms to consider a career in engineering?</t>
  </si>
  <si>
    <t>It is a pleasure to serve under your chairmanship once again, Sir Edward. I have had a number of informal chats with the Minister as we have bumped into each other while wandering around the House. I appreciate his approach to the Bill. My amendments are genuinely to try to probe the area, which I find fascinating, of the interaction between artificial intelligence and human behaviour. Nowhere more than in our transport systems will this become more prevalent over the coming years. My amendments are to probe the areas where I think that that comes into sharp focus.
 When we boil it down, we are legislating for vehicles that are driven by computer software, as we heard in the evidence. We heard from the witnesses on Tuesday that we are legislating exclusively for tier 4 and tier 5 of the five tiers. The tiers start with driver-assisted systems such as braking, steering and parking, through to automated vehicles that can switch between being driven by a ​human and by software at tier 3, which overlaps into tier 4, and to tier 5, which is purely automated vehicles. The legislation really challenges us as legislators, because by simplifying the insurance system we are being asked to enable our roads to become laboratories to sharpen that technology. We heard clearly in the evidence that there were different attitudes to what is taking place. When asked about tier 5 technology, Mr Wong, from the Society of Motor Manufacturers and Traders, said:
 “As to when those level 5 vehicles without steering wheels are capable of performing end-to-end journeys—from my house in the village to my office in the city—that is anybody’s guess. That will probably be some time in the 2030s. It is quite complex.”––[Official Report, Automated and Electric Vehicles Public Bill Committee, 31 October 2017; c. 43, Q98.]
 However, we then heard from Mr Boland of Five AI, who told us that automated vehicles would be on our roads in 2019, albeit in an experimental fashion.
 This is a big challenge for us. We need to consider the software in great detail, and the Secretary of State needs to be given the power to set and oversee certain standards. Mr Wong referred to the report written by the Ethics Commission on Automated Driving for the German Federal Ministry of Transport and Digital Infrastructure. I am a bit of an anorak, so I have started reading that report, although I have not got through all of it in the last 48 hours. It makes fascinating reading. The commission’s approach is that the technology is there to improve safety, whereas our attitude seems to be that it is a technological advance to help industry, and that improving safety and social inclusion will be a by-product a long way down the line.
 The operation of the software raises some ethical issues. I asked the witnesses about how the software would perform and take decisions when an accident is imminent. For instance, imagine a four-year-old toddler walking in front of a vehicle that cannot stop to prevent a collision. To the left is oncoming traffic, with the risk of a head-on collision; to the right are perfectly innocent bystanders on the pavement or at the bus stop—those are the vehicle’s options. Mr Wong noted that this was the “classic trolley problem” referred to in the German ethics commission’s report. The commission’s conclusion was that it is simple to make a decision when the choice is between property damage and human injury, but when the choice is between different types of injury to different road users or innocent pedestrians who are not part of the scenario, we move into a completely new area of morals and ethics. We have to be prepared for that; these situations will take place on our streets, and we need to legislate for them. We should give ourselves the opportunity to oversee this software before it is allowed on the streets. Amendment 8 would give the Secretary of State power over the software’s approval, and new clause 11 would set out the approval criteria.</t>
  </si>
  <si>
    <t>European Affairs debate in Commons Chamber</t>
  </si>
  <si>
    <t>Chris Green</t>
  </si>
  <si>
    <t>It is a pleasure to follow the hon. Member for Ellesmere Port and Neston (Justin Madders), who made a really important speech on defending the car industry. I appreciate the ongoing concerns about Vauxhall in his constituency and the impact that that may have on jobs. I also understand that the Astra model is drawing to the end of its life, and the Vauxhall plant in Ellesmere Port needs to gear up for the next model that comes along. We must do all we can to ensure that the British car industry is ready for the next Astra model and for many other firms. The infrastructure that goes into the car industry is so important, and we have made progress in recent years. Just two or three years ago, we became a net exporter of ​cars for the first time since the ’70s, and that progress was founded on the other qualities of our United Kingdom. That is why Nissan and Toyota are investing in the United Kingdom.
 There are many different arguments in the Brexit debate, and I understand why my right hon. Friend the Member for Broxtowe (Anna Soubry) said earlier that the tone of the debate is not what it could and, indeed, should be. A significant part of the reason for that is the interpretation that some people choose to make of other people’s arguments. It is better and healthier for people to make their own case and their own arguments and to enable others to compare those contrasting arguments and see which is best.
 People continue to raise a point about the red bus touring the country and swaying the votes of so many people. In the run-up to the referendum, I held numerous events in and around my constituency to listen to people’s concerns, but I did not meet one person from the leave side of the argument who said, “I’ve been convinced to vote to leave the European Union because of the red bus.” People no more switched their view because of that bus than they did because of Labour’s pink bus in 2015. We must be cautious about ascribing motivations to other people.
 By and large, I believe that people made their judgment and voted on whether to leave the European Union based on their experiences over the past 40-plus years, whether under a Conservative, Labour or coalition Government. People have seen that the European Union has been failing to reform over that time. We do not have in the European Union a sufficiently responsive organisation that can adapt quickly to the increasingly rapidly changing world we face.
 The ability to adapt is key in any dynamic economy. Artificial intelligence, increasing automation and many different things are coming along the line, and if we are able, independently, to make laws and regulations to suit our needs in the United Kingdom, as opposed to having regulations and laws that suit the needs of the European Union, with its different competing interests, we will be in a far better place to face the ever-changing world.
 A key part of that is immigration. The contribution by the hon. Member for Lewisham East (Heidi Alexander) was really important and she highlighted her relationship with Austria. Just as we want a close relationship with Austria, Germany, Italy and many other European Union countries, we ought to reflect on what Barbara Castle, the former MP for Blackburn, said many years ago. She suggested that we ought not to put Italians, Germans and the French above Malayans, Australians or Indians, and we ought to be seeking that equality.
 There is a certain toxicity to the debate on immigration in the United Kingdom. I loathe that; it is repugnant. I believe that we can have an immigration system post Brexit that objectively looks at the qualities, values, experiences, abilities and talents of those people who we want in the United Kingdom and optimise an immigration policy that works for Britain. The British people will then increasingly see how positive our independence from the European Union can be.
 In conclusion, I want to highlight an area that has in the past few months been absolutely fascinating. The Secretary of State for Environment, Food and Rural Affairs has made incredible strides in demonstrating the ​progress we can make and deliver on in relation to animal welfare post Brexit. I believe the British people did not have confidence in belonging to the European Union, but that with a good negotiation, deal and ongoing relationship, we may have confidence in our ongoing partnership with our European friends post Brexit.</t>
  </si>
  <si>
    <t>Mrs Anne Main</t>
  </si>
  <si>
    <t>I beg to move,
 That this House has considered the future of the UK digital and tech industries.
 It is a pleasure to serve under your chairmanship, Ms McDonagh. This is an important debate on a sector of the economy that has been incredibly vital for this country and will become even more important in future. The UK’s history as a global leader in technological and digital innovation is well known. From the invention of the telephone by Alexander Graham Bell in the 1800s, and the creation of the television by John Logie Baird in the 1920s, to the relatively recent introduction of the world wide web in 1989 by Tim Berners-Lee, the UK has always been at the forefront of technological advancement for the rest of the world. Today we continue to see incredible innovation and growth across the country, which puts the UK at the forefront of global technological advancement.
 The turnover of digital and tech business in the UK has reached £170 billion. That is an increase of £30 billion over the past five years alone. We should recognise that the digital sector is creating jobs twice as fast as the non-digital sector. It is important to note that this is not just a London-centric industry, as many seem to think it might be. We have seen incredible growth in this sector all across the UK. There are digital clusters thriving in Belfast, Edinburgh, Glasgow, Newcastle, Cardiff and many other places in the UK. In mentioning all those regions, I thought that people from them might feel urged to jump up and say so. [Interruption.] The hon. Member for Strangford (Jim Shannon) will save his ammunition for later. We should welcome the huge growth in the number of individuals setting up businesses online, many from their own homes.
 One of the many benefits of the digital industry is to take advantage of the opportunities for business and trade that exist online: the ability for people across the country, and the world, to be connected at just the press of a button. The aim of my speech is to push the Government for assurances that, alongside the recent digital strategy, we will continue to invest and encourage this sector of the economy to grow and, crucially, strive to be world leaders in this industry—tech UK.
 Imagination Technologies in my constituency is at the cutting edge of this exciting sector. I visited its offices a couple of weeks ago and witnessed at first hand some of its fascinating, advanced work on computer chips and artificial intelligence. As I am sure the Minister knows, Imagination was recently acquired by Canyon Bridge, a US venture capital firm, for close to $1 billion. That is $1 billion of confidence invested in the UK. It is the largest such investment in UK tech since the referendum, so “Project Fear” should be well and truly dead. That was a huge investment of confidence in my constituency.
 I am sure that the Minister will welcome that investment and the massive vote of confidence in the UK tech industry, and I hope that she will visit Imagination to see for herself this jewel in the tech crown. I extended that invitation to the Prime Minister at lunchtime, and she thought it a bit of a deviation from her way to Carlisle. ​To save her from that deviation, I will say today that the Minister will be more than welcome to my constituency to see what the world can learn from St Albans.
 There has been so much good news coming out of the tech industry in recent years and months. The UK ranked in the top three in KPMG’s 2018 global technology innovation report. The report detailed the record level of venture capital investment into UK tech firms, which totals $4 billion. That is more investment than the combined amounts in Germany, France, Spain and Ireland. The UK is mopping up more of that vital investment than those four countries combined. KPMG’s report also highlighted the strength not just in large tech firm investment and growth in the UK, but in the investment going into emerging UK tech firms. However, we cannot rest on our laurels. We must see the UK emerge as the No. 1 location for global tech innovation in the near future—not just in the top three, but No. 1.</t>
  </si>
  <si>
    <t>Rachael Maskell</t>
  </si>
  <si>
    <t>My right hon. Friend makes an absolutely excellent point, because that is our heritage—how we drove our economy forward through the Victorian years. We have that opportunity again today. The digital signalling centre in our city—the rail operating centre, or ROC, as it is called—is now at the heart of how trains are driven. They will not be driven in the cab of a train any more; the digital tech sector is now driving forward, so it is like having a train set in front of ​a screen. That is completely radicalising the way that our country works. It is cutting-edge, 21st-century technology, and we have to see more of it in the future.
 As I was saying, whether someone studies history, literature, medicine or maths, the digital and technical industries will play a vital role in their future. Just last week, I had the opportunity to take a tour of another York University department—the archaeological department. Archaeology digs into the past, but I also saw how the department is using technology to provide access to artefacts, by displaying them in a unique way, so that people can explore them and manipulate them on screen, to connect with artefacts dug up all over the world. They are put into context and it is possible to understand the history surrounding them: the experience was mind-blowing. That is because through technology the past has met the future, and there are very exciting opportunities in that regard.
 The tech industry will also provide the breakthrough for telehealth, which will improve all our health. Again, I was exposed to some of those opportunities when I looked around the University of York, but so much more can be done, even when it comes to issues such as our mental health. We are massively struggling for resources in our health sector, including in mental health, so to have technology that can support us—technology can work against us, but also support us—and improve our wellbeing, we must embrace that technology as we move forward. It is so important that we consider the scope of where this technology is leading us and understand why the investment in our schools and education is so important.
 I turn to research and innovation. We are talking about a very disparate sector, with lots of different companies scattered around. They do not have the capacity to build up much resource to get funding for research. We need to find a breakthrough on research, so that companies can network, to come together and draw down research funding, because we have a real future in this area, not least in the field of artificial intelligence, where we can really drive that technology forward. Of course, such technology is not about replacing humans; it is partly about doing things quicker, but also about pioneering breakthroughs in how we work. However, we need support for that.
 I want the technology to have a social impact as well. York itself is brilliant in every stretch of the imagination, but it is also a very divided city. Some of the most deprived areas in the country are in my city and we are seeing exclusion being built in around it. I ask the Minister to consider whether the digital and tech sectors can be used to reduce the inequality in our country, not only through opportunities and skills but through the outcomes that the sector can bring. For me, that will be the win-win of the sector.
 Finally, I want to say that the arts enrich all of us. In closing, I want to talk about Mediale 2018. Will the Minister meet me to discuss it? It will run from 27 September to 6 October, and it will be the nation’s creative digital festival. It is a platform for innovative art and technology, showing what can be done in this modern age, providing art to everyone as an enhancing experience. Mediale will be a springboard for this sector of our economy and how the arts are projected across our country, blending the old and the new. I am sure the Minister will want to ensure that the sector has a major footprint not only in York, but in the whole nation.​</t>
  </si>
  <si>
    <t>Stephen Kinnock</t>
  </si>
  <si>
    <t>The British economy can best be described by the saying “all that glitters is not gold.” At first glance, things appear relatively rosy with modest growth, unemployment down and moderately stable consumer confidence. However, if we scratch just below the surface, a deeply troubling picture emerges, and it is a story of a productivity crisis, precipitous personal debt, a dangerous overreliance on financial services, and a gaping chasm between London and the rest of the country.
 I was therefore pleasantly surprised when the Prime Minister announced, in that fateful speech on the steps of 10 Downing Street, her intention to develop an industrial strategy. Wherever we look in the world, the successful countries are the ones with a Government who been an active partner of business, using their scale, and convening capability and financial firepower, to create long-term platforms for national success. If we are to succeed as a country, we need a Labour vision of government. We need a Government who enable people and businesses to make the most of their talents, who are a true and proactive partner of business and industry, who are prepared to address the structural weaknesses of the UK economy, and who are ready to tackle the causes of the malaise, rather than simply tinker with the symptoms.
 There can be no doubt that the most important single cause of the huge imbalances that afflict our economy is the shrinking of our manufacturing base. In the 1970s, manufacturing accounted for around 30% of our GDP; today it stands at barely 10%. The knock-on effects of that decline have been profound. Thanks to the erosion of our manufacturing base, we have seen wealth and resources sucked into the services sector, which has been great for London and the south-east and devastating for the rest of the country.​
 We have seen a wholesale shift from production into consumption. We have seen a catastrophic collapse of our productivity. We have seen a massive increase in our trade deficit. And, perhaps most damaging of all for the future of our country and our politics, we have seen a fundamental sense of the communities in our industrial heartlands being left behind.
 A proper industrial strategy should focus relentlessly on redressing those dangerous and deeply damaging imbalances. A comprehensive, broad-based strategy would spark a modern manufacturing renaissance across the length and breadth of our country, but what we have seen from this Government is an approach to industrial strategy that is set to entrench rather than address the imbalances. Rather than committing to a broad-based industrial strategy that supports our foundation industries and puts the foundational building blocks in place for the manufacturing base, our Government are instead intent on focusing on going into the stratosphere of space research and life sciences.
 Research from Sheffield Hallam’s centre for regional economic and social research shows that the focus of the Government’s industrial strategy challenge fund is on sectors that disproportionately benefit London and the south-east. By focusing R&amp;D on an exceptionally narrow range of sectors—healthcare and medicine, robotics and artificial intelligence, batteries, self-driving vehicles and space tech—we will end up only really benefiting the so-called golden triangle of London, Oxford and Cambridge. That is a blatant and outrageous abdication of the Government’s responsibility for the entire economy, not just for those sectors that may have certain pockets of political support.
 Exhibit A in the Government’s failing strategy is its approach to the steel industry. The town I represent is the hub of our steel industry, and the Port Talbot steelworks is the beating heart of my community in Aberavon. Last September—almost eight months ago—the Government received the steel sector deal, a comprehensive plan for how we can turn the British steel industry from one that is surviving into one that is thriving. The plan would involve an additional £1.5 billion of investment over the next five years, increasing production by 40%, creating 2,000 more jobs, training 200 more apprentices a year and increasing investment in R&amp;D. The plan has the support of companies and unions, but it has sat on a shelf, gathering dust, for eight months.
 I implore the Secretary of State to confirm today when the steel sector deal will be approved, and I urge him to stop treating us like children or idiots. If the Government are giving up on the sector deal, and on the steel industry, Ministers should come clean today and say that from the Dispatch Box.
 A successful industrial strategy cannot do everything for everyone, but it must do something for everyone. As things stand, this industrial strategy fails that test. If the Government really want a broad-based industrial strategy, they have to start with a broad-based manufacturing renaissance, and that starts with delivering a sector deal for the steel industry.</t>
  </si>
  <si>
    <t>I beg to move,
 That this House has considered the Industrial Strategy.
 It is a great pleasure to open this debate. We are at one of the most important, exciting and challenging times in the history of global enterprise. All around the world, new technologies are transforming the way in which we live our lives as citizens, how we work, and the products and services that we consume and supply. Whether it is in artificial intelligence, the digitisation of manufacturing, the clean energy revolution or breakthroughs in medicine, such is the scale of change that it has been described as the fourth industrial revolution. Britain is extraordinarily well placed to lead and benefit from this industrial revolution, just as we did in the first industrial revolution.
 We are an open and enterprising economy, built on invention, innovation and competition. We are one of the world’s scientific powerhouses, producing more Nobel prize winners each year than any other country apart from America. We are synonymous with creativity, from literature to video games. People know that the UK is a hotbed of new ideas. In an uncertain world, we have a deserved reputation for being a dependable and confident place in which to do business, with high standards, respected institutions and the reliable rule of law. As this week’s Commonwealth Heads of Government meeting shows, we are—and always will be—proudly international. We are a crossing point for the world because of our geographic position, the importance of the English language, our global friendships and our vibrant culture.
 Ten years on from the financial crisis, we have built a stronger economy than many people thought possible at the time. Unemployment is at its lowest rate for 43 years and there are more people in work than ever before. Our public finances have been transformed by rigorously reducing the yawning deficit that was inherited. We have world-beating industries—from financial services to the life sciences, and from the creative industries to advanced manufacturing.
 As we look to the future, it is one in which Britain’s strengths are in increasing demand all around the world. The world is avid for our products, services, skills and know-how. To benefit from the opportunities before us, we need to prepare to seize them. We need to ensure that we join all the forces of our people and our economy to reinforce them and extend our strengths into the future, as well as capitalising on the new opportunities that have presented themselves. That is why I stood before this House at the end of November to launch our industrial strategy White Paper.
 Deliberately, the exercise of producing the White Paper was a collaborative one. It was the biggest such consultation ever undertaken by my Department and its predecessors, drawing input from more than 2,000 organisations the length and breadth of the United Kingdom. I was particularly pleased that all the devolved Administrations contributed enthusiastically to the consultation. Employers, universities, research institutions, local government leaders and trade unions all contributed to the consultation that resulted in the White Paper, and ​there was a deliberate reason for this. It seems to me that if the nation is to have an industrial strategy, it has to be for the long term; we must orient our economy and society to the long term. The best way to ensure that policies and institutions endure is to take people with us, and to ensure that the advice and wisdom of all parts of the United Kingdom and all parts of the economy are taken and distilled into something of which all can feel a part.</t>
  </si>
  <si>
    <t>Taxation (Cross-border Trade) Bill debate in Commons Chamber</t>
  </si>
  <si>
    <t>Helen Goodman</t>
  </si>
  <si>
    <t>I wish to speak to new clause 11 and against amendment 73.
 Last week, we had a debate in Westminster Hall in which the Financial Secretary to the Treasury, who is back in his place, advised me that everything would become clear when the White Paper was published. I am afraid that for me, 70 minutes before we are going to vote, Government policy is still not quite clear. I am going to ask the Minister a few questions in the hope that we might get some clarification from him. I am interested in the interrelationship between the Bill and the White Paper, which was published last week.
 Contrary to what some right hon. and hon. Members wish to say, the common market, which is the customs union, is fantastically popular with the public. Whenever ​I ask my constituents, “What do you dislike about Europe?”, they say, “Being bossed around”, and “The immigration.” When I say, “What do you like about it?”, they say, “Oh, we love the common market.” Well, of course, the common market is the customs union. When I talk to industrialists, what they want—in the words of GlaxoSmithKline, which employs 1,000 people in my constituency—is “no disruption”. PPG Industries, which is a supplier to Airbus, wants a common rule book. When I spoke this morning to the North East chamber of commerce, it said that 90% of its members want to stay in the customs union. We know that legally speaking that is not possible, so we have to have a new one that will give them the “exact same benefits”.
 I am not clear about whether the Bill facilitates the customs approach that is set out in the White Paper. Nor am I clear about which of the Government’s amendments have made changes to the Bill that will enable them to undertake the facilitated customs arrangement that they have described in the White Paper. Nor am I clear—I very much hope that the Minister will be able to explain this; I am sure that he now will be—about whether the Government’s proposed acceptance of amendments from the ERG means that they are abandoning the facilitated customs arrangement as their opening position or that they are still holding to it. If they are still holding to it, I would suggest that it is not wholly practical. It will need a tracking system so that when people import goods, they know where their final use is going to be. This is a whole new bureaucratic system. It means that people who import will have to have information along the supply chain that, at the moment, is of no concern to them. The White Paper says that there is going to be a formula so that we can follow the proportions from the past year, but what if things change from one year to another? Then people will have to make their rebates on the basis of new, fresh information in real time. It sounds very much as though we are going to have not only VAT but VAT mark 2.
 Paragraph 20 on page 18 of the White Paper says:
 “This could include looking to make it easier for traders to lodge information…This could include exploring how machine learning and artificial intelligence could allow traders to automate…This could…include exploring how allowing data sharing across borders”
 would work. It could include rather a lot of things. I can only imagine officials saying to Ministers when they were drafting this, “This does seem to involve rather a lot of imagination.” It does not seem to be bottomed out. I would much prefer it if we could go along the path set out by my hon. Friends on the Front Bench in new clause 11, because what is being proposed will be horrendously bureaucratic and an open invitation to smuggling.</t>
  </si>
  <si>
    <t>Victims Strategy debate in Commons Chamber</t>
  </si>
  <si>
    <t>Paul Scully</t>
  </si>
  <si>
    <t>I do not think that that applies in the case that I have mentioned, but the hon. Lady has made a very interesting point.
 We need to do more to ensure that victims cannot be questioned by perpetrators, which, effectively, extends suffering for many years.
 There have been more than 100 victims in London this year. We have seen victim after victim portrayed in photographs in the Evening Standard. That senseless loss of life is often, but not solely, a result of gang activities. It is important to remember these victims’ names, from Kyall Parnell, who was only 17 and who was stabbed in Tulse Hill on New Year’s Eve, to Sandra Zmijan, whose body was found in a back garden in west London only about three weeks ago, on 24 September.
 Just this week I was walking through Victoria station on my way to Westminster, as I usually do on my daily commute, and saw members of the Metropolitan police and some family members and activists handing out leaflets and posters. They wanted to find one of the most wanted people, Shane O’Brien. He murdered someone three years ago, and we must not forget his victim’s name: Josh Hanson, who was murdered in Eastcote in Hillingdon three years ago. They are trying to find Shane O’Brien and bring him to justice, so that Josh Hanson’s family, who are victims as well, can have some justice. If anybody can help, the incident room can be ​reached on 0208 785 8099, or people can report via Crimestoppers. We need to look at all these things as part of a holistic solution in London and across the country.
 That wider solution includes ensuring we can protect our police on the street. I am working closely, as our party’s vice-chairman for London, with Shaun Bailey, who is talking about putting 1,000 more police on the street, using lessons from New York, which is utilising artificial intelligence and technology to release police from certain activities and on to the frontline. But this is not just about money, although that is important—I know every London MP of every political hue calls for extra resource for the Met police; it is also about how that money is spent. The Met police have £110 million from Government—from the precept, and therefore from the Mayor as well. So this has come from right across the board: the Mayor has the money, and he has given it to the Met police, and now we have to make sure that they can use it effectively to recruit the policemen that we need.
 We must move on from that consideration, too, because by the time someone has a knife in their hand and a policemen has found them, it is too late. We need to reach these people far earlier—not at secondary school, but at primary school.
 The victims strategy fits in well in the London knife crime context not just through the ability to give someone who has been a victim and is a member of a gang the emotional support they need, but by having a way of removing them from the situation that would allow them to enter into gang retribution, so that we can break the cycle. The victims strategy can be used as a method of breaking the cycle, too.</t>
  </si>
  <si>
    <t>Baroness Redfern</t>
  </si>
  <si>
    <t>I thank the noble Lord, Lord Freyberg, for initiating this debate. It is a pleasure to take part in a debate about how data will improve the health of the nation. It is not only crucial but has huge potential for the future of the NHS. I take this opportunity to congratulate my noble friend Lord Bethell on his maiden speech and look forward to his future contributions.
 I welcome the £400 million-plus investment in new technology in hospitals, making patients safer, reducing cost and, importantly, linking people to access their health services at home. I also welcome the £75 million available to trusts to help them put in place state-of-the-art electronic systems. Those again save money but, crucially, have the potential to reduce medication errors by up to 50% compared to the previous paper systems, and to cut bureaucracy, making life better for staff, showing how electronic health records and other smart tools can support nurses both in and out of hospitals, benefiting patients who may have many health problems while ensuring that doctors are clear on their legal responsibilities.
 Today, the Minister is setting out plans to make the NHS the most cutting-edge system in the world for the use of technology by investing a further £200 million to transform a group of NHS trusts into internationally recognised centres for technological and digital innovation. As he says, we are setting a gold standard for others to follow. Is that extra money? The future is to see more technology available to all, not just a select few areas of the country and not subject to a postcode lottery, thereby avoiding variations in patient outcomes and seeing all hospitals digitised as soon as possible, with healthcare becoming more integrated. In social care, for instance, the use of data is even more essential.
 In developing a culture in which innovation can be rapidly adopted and rolled out across the country, we need a clear, robust strategy to take the NHS forward and not fall behind other nations—a culture that empowers to help make that change happen. As I said earlier, the UK certainly has a real opportunity to be a global leader in health data research by capturing all this potential, including artificial intelligence, the application of genomics to medicine, and the development of a range of new diagnostic tools and therapies for conditions that will enable more healthy ageing.
 The evidence is out there showing how we can use technology better to create more efficiencies in passing information around and, importantly, in improving quality. The public and healthcare professionals must have confidence that access to patient data is appropriately managed so they can plan services and research new treatments. It must be clear to the public that their data matter, and that the data on research on new ​treatments to the NHS are stored safely. We need to bring together patients’ trust in the data in making informed choices from among other healthcare options.
 Every time we go to a doctor we receive a diagnosis and, when we start a new treatment, the information goes into a database. The introduction of electronic patient records means that a patient’s journey in the health system is more accurately recorded and easily accessed, with patients receiving more effective care by having a digitised record. When we put all that together, it is a database combining millions of data points which then can be used for research purposes. Researchers are now harnessing vast amounts of information to assess what works in medicine.
 There must be adherence to very strict protocols to prevent any leaks of personal information, and provision for the public to opt out, if requested. It is regrettable that some areas of the NHS have been slow to adopt information technology but we know that new technologies are changing what type of care can be provided and how it is delivered. We must support those trusts, while challenging others which are slow to engage, and help them to remove barriers. It is vital to support organisations which want to make changes in driving up productivity, bring on board new innovations, use data and welcome new technologies.
 Medicine and public health are constantly evolving as new research and technology opens the doors to new ways to treat or prevent diseases, so we are able to live longer—and, importantly, live well longer.</t>
  </si>
  <si>
    <t>My Lords, I too very much welcome the Bill and the way that it was introduced by the noble Baroness, Lady Chisholm, with appropriate detail and clarity, and the speech by the noble Lord, Lord Patel. Like them, I agree that it is important to give the authority of a statutory footing to the National Data Guardian, Dame Fiona Caldicott.
 I remind your Lordships of my interests in respect of my part-ownership and administration of a company called xRapid. Without wanting to go into any kind of long advert for its technology, it demonstrates why I am excited by health technology. This particular technology uses an Apple iPhone attached to a microscope to allow diagnostics, such as of malaria. It works in the same way that a laboratory technician does: it recognises what it sees through a microscope and gives a diagnosis. To be able to do that the computer has to be trained, which is done by it looking at a series of images so that it can learn what the parasites look like. ​That is health data which has to be collected in order for the machine to be trained. But I see the huge social benefit of that technology—in the end, of that data being used—to provide much cheaper and much more accessible and affordable access to diagnostics around the world.
 I have huge excitement around the potential for machine learning and other artificial intelligence to be able to spread some significant health benefits. I want that excitement to build and for others to share it but I am also aware of the worries that people have about the privacy of their data. I share those worries, especially about the inferences that can be drawn from data when it may not have been collected for a specific health purpose, as in this case, but is then mashed with data that has been collected with consent for health-related purposes. Inferences and intelligence are then drawn from what is found and analysed.
 I was supportive of the Data Protection Act, as it now is, but at the time of its passing I also pointed out the limitations as I saw them, in that it is a consent-based regime. It is very difficult to give consent about information if I do not know that you have it, because you have inferred it from analysing various sources of data that I might not know about. That is why I have previously talked in this House about the need for us to explore mechanisms such as data trusts and a statutory duty of care on technology companies, similar to the duty of care that they have in the physical world in respect of environmental protection or health and safety. In that way, they can then be held to account in a more general way for how the technology is used for social good.
 Those concerns are good reasons for our needing a National Data Guardian in respect of health. I had some initial concerns about how that guardian would relate to the regulators but as set out by the noble Baroness, Lady Chisholm, in her speech I am satisfied that there would be a reasonable relationship—one whereby the National Data Guardian issues guidance, and the trusts and other health bodies would adhere to that guidance. If they did not, then it might be referred to the regulator.
 I also remind the House of my interest as one of the chief officers at Tes Global, a large education business. I guess that my only question—if the Minister is in a position to answer questions when he responds—would be around the remit of the National Data Guardian. At Tes, we hold all sorts of data on teachers’ behaviour but we do not really hold any for children. I understand from my relationship with education the particular sensitivities that we have around the collection of children’s data: how it is held, who it is shared with and what happens when there are data breaches in respect of children. I am aware that there are 25,000 schools in this country collecting data on a systematic basis, many of which are led by people who are struggling to understand their obligations under the Data Protection Act and GDPR. I think that they would welcome guidance from a National Data Guardian, if such a person had a remit that extended to children and vulnerable adults. If the Minister were able to give any thoughts on it, has any consideration been given to extending the role of the National Data Guardian ​or finding another body that could perform a similar function in respect of children and vulnerable adults’ data as a whole?
 I very much welcome the Bill and hope that it proceeds quickly, as the noble Lord, Lord Patel, said. We should get this on to the statute book quickly so that these protections can be put in place and it becomes part of a range of what has to be ever evolving legislation where we, as policymakers and legislators, are continuously keeping an eye on an ever evolving technological landscape. That will allow us to live in a society which can realise the excitement that I have around health technology and other social technologies, with the confidence of knowing that our rights as individuals in respect of the privacy of our data are being maintained.</t>
  </si>
  <si>
    <t>George Freeman</t>
  </si>
  <si>
    <t>I will happily correct that bit of the record, as long as the hon. Lady welcomes the public sector leadership academy, because, given her experience, she will know how important it is.
 If we are really to tackle the structural legacy of the 13 years of a Labour Government that led to the biggest economic crisis in this country’s peacetime history—[Interruption.] That is a reality that Labour Members now shout down because it is inconvenient. The crisis that a new generation of voters needs to be consistently reminded of was the legacy of 13 years of a Labour Government. If we are to tackle that, we will have to do two important things: yes, we must continue to drive the modernisation of public service, but we must also increase ​the rate of growth and revenue generation in the economy by the Government. Even more powerfully, over the next five years we need somehow to make those two ambitions work together. I would like to share some thoughts on how we might do that.
 The truth is that our growth rate has dropped since the EU referendum, from 3% to 1.5%. Therefore the first thing that we need to do is to get a good Brexit deal for business confidence. I hope that the Opposition will take the opportunity of the forthcoming Brexit votes to put the needs of business, prosperity and the economy ahead of ideology or party politics. We also need to create an environment in which we can unlock business investment in this country. There is £600 billion tied up on businesses’ balance sheets, and we need to trigger the confidence needed to unlock that money in the post-Brexit dividend. We will not get it unless the Brexit deal gives business the certainty that it needs in the years ahead.
 We also need to go much faster on infrastructure. I am delighted that, at this point, the Chief Secretary to the Treasury has entered the Chamber, because for eight years she and I have been holding meetings to try to accelerate funding for the Ely rail junction. I want the Treasury now to recognise that, across the country, there are infrastructure schemes that could be funded by private finance. I am talking not about PFI, but about giving local authorities and mayors powers to set up infrastructure bonds to create more innovative ways of driving investment into our public services. If we regenerated rail links and rail lines, gave planning permission for stations and developed innovative schemes for capturing the value increase around those lines, we could harness that growth to fund new models of infrastructure.
 I particularly welcome the Government’s continued emphasis, through the industrial strategy, on fields such as life sciences, robotics and artificial intelligence so that we can create in this country the research platform needed to support the creation of the jobs and businesses of tomorrow. But if we are to be more than just a research economy—if we are to be a genuine innovation nation that pulls innovation through into practice—we need an economy that uses innovation in the private and public sectors. The great trick is to harness the power of innovation in our public services, and nowhere more than in the NHS. If we are really to lead the world in digital health and digital medicine, and the extraordinary revolution that that offers, we will not do it with an NHS running on paper and cardboard. We need to make the NHS a genuine catalyst for UK leadership in digital health. It is the same in genomics. When I set up the UK genomics programme, the idea was not only that we would launch the world’s first genomic medicines service in the NHS, which we have, but crucially that, in so doing, we would make this country a leader in genomic research and life science investment.
 This, in the end, is the key to getting out of the debt that we inherited from the Labour party—the high-debt, low-growth model that yesterday’s Budget acknowledged. We have to somehow unlock innovation in our public services and drive much higher rates of growth in the private sector. With Brexit coming to its resolution here in this House in the next few weeks, we have to make it a catalyst for the renaissance of innovation and enterprise, and the moment at which we set out a vision for public services in the 21st century.​</t>
  </si>
  <si>
    <t>Social Media: News debate in Lords Chamber</t>
  </si>
  <si>
    <t>Lord Black of Brentwood</t>
  </si>
  <si>
    <t>My Lords, I join others in thanking the noble Baroness for securing this very important and timely debate. As it impacts on the media, I declare my interest as executive director of the Telegraph Media Group.
 The digital revolution has been the most extraordinary transformation in the way that knowledge and news are transmitted since the arrival of the printing press in the 15th century, when information housed for centuries in manuscripts in monasteries first became publicly available. The result was an eruption in learning from past texts, theological ideas and astronomical theories that changed the world. Now we have a second shift in knowledge, which is just as powerful as that, with an explosion both in the production of content and in global access to that content, which has changed out of all recognition the way we communicate, do business, assimilate news, and indeed think and act. The next revolution, in artificial intelligence, will mark a further fundamental shift in the use of that information. The consequences of that are impossible to predict.​
 I welcome all that because anything which spreads knowledge across the globe is a good thing, but we have to be clear at the same time about the consequences for our society and our democracy. The giants that have powered this—Google and Facebook—are barely two decades old. They started off, as the noble Baroness said, as tech companies and, quite rightly in my view, were able to undertake the early exploration of the potential of the internet and the digital world largely free of regulation or legal restraint. But the world has changed fundamentally in those 20 years and these companies have in effect become public utilities. As we heard just now, Facebook’s active users now number over a quarter of the world’s population. For the commercial media, and the existence of an independent press, that has profound consequences because of the migration in advertising spend. As the noble Baroness also pointed to earlier, ad revenues have shifted dramatically online. It is estimated that, by 2020, more than 70% of all advertising spend will be with just Google and Facebook, with programmatic advertising fuelling fake news sites and other harmful content.
 Ironically, the best antidote to the problems we have encountered with fake news is a free and independent media, which must remain the custodian of democratic debate and scrutiny. News media publishers therefore have a vital role to play in online content creation—indeed they are already the biggest investors in it. Nearly 60% of investment in UK original news content comes from newsbrands, and publishers now invest at least £100 million in digital services. But the companies benefiting from that investment are of course the global tech giants which rely on content from newsbrands to power their services. Content from UK news brands drives around a billion social media interactions a year, and eight of the top 10 most shared UK websites on social media were UK news media sites. As the New Statesman succinctly put it recently,
 “most media organisations are now tenant farmers on Facebook’s estate”.
 So we have the irony that the advertising revenues that fund the trusted news that people want are diminishing rapidly and its providers are heavily regulated, while the platforms and the social media that feed on them are almost wholly unregulated and growing exponentially. That disparity will be made much worse as a result of the amendments to the Data Protection Bill that the House passed last night—I had to say that just for the sake of the noble Lord, Lord McNally. Not least as a result of that, the stage is set for the growth of fake news here, fuelled by advertising supply chains described recently by Marc Pritchard of Proctor &amp; Gamble as “murky at best”.
 In conclusion, technology has changed the face of the world and, in spreading knowledge and information, has been a source of great good, but with power comes responsibility, and it is surely the responsibility of all those involved in regulation and lawmaking both to ensure the financial sustainability and independence of free media producing real news in this country and to tackle the issues of liability for illegal content, enforcing copyright and defamation and ensuring the fitness and transparency of the advertising supply ​chain that will ensure that real, verified news continues to thrive as part of a diverse and vigorous digital environment.</t>
  </si>
  <si>
    <t>My Lords, I am grateful to the noble Lord, Lord Mitchell, for taking the time to come and see me to explain these amendments. We had an interesting conversation and I learned a lot—although clearly I did not convince him that they should not be put forward. I am grateful also to the noble Lords, Lord Clement-Jones and Lord Stevenson, who said, I think, that there may be more work to do on this—I agree—and that possibly this is not the right time to discuss these issues because they are broader than the amendment. Notwithstanding that, I completely understand the issues that the noble Lord, Lord Mitchell, has raised, and they are certainly worth thinking about.
 These amendments seek to ensure that public authorities—for example, the NHS—are, with the help of the Information Commissioner, fully cognisant of the value of the data that they hold when entering into appropriate data-sharing agreements with third parties. Amendment 107B would also require the Information Commissioner to keep a register of this data of “national significance”. I can see the concerns of the noble Lord, Lord Mitchell. It would seem right that when public authorities are sharing data with third parties, those agreements are entered into with a full understanding of the value of that data. We all agree that we do not want the public sector disadvantaged, but I am not sure that the public sector is being disadvantaged. Before any amendment could be agreed, we would need to establish that there really was a problem.
 Opening up public data improves transparency, builds trust and fosters innovation. Making data easily available means that it will be easier for people to make decisions and suggestions about government policies based on detailed information. There are many examples of public transport and mapping apps that make people’s lives easier that are powered by open data. The innovation that this fosters builds world-beating ​technologies and skills that form the cornerstone of the tech sector in the UK. While protecting the value in our data is important, it cannot be done with a blunt tool, as we need equally to continue our efforts to open up and make best use of government-held data.
 In respect of health data, efforts are afoot to find this balance. For example, Sir John Bell proposed in the Life Sciences: Industrial Strategy, published in August last year, that a working group be established to explore a new health technology assessment and commercial framework that would capture the value in algorithms generated using NHS data. This type of body would be more suitable to explore these questions than a code of practice issued by the Information Commissioner, as the noble Lord proposes.
 I agree that it is absolutely right that public sector bodies should be aware of the value of the data that they hold. However, value can be extracted in many ways, not solely through monetary means. For example, sharing health data with companies who analyse that data may lead to a deeper understanding of diseases and potentially even to new cures—that is true value. The Information Commissioner could not advise on this.
 That sharing, of course, raises ethical issues as well as financial ones and we will debate later the future role and status of the new centre for data ethics and innovation, as the noble Lord, Lord Stevenson, mentioned. This body is under development and I am sure that this House would want to contribute to its development, not least the noble Lord, Lord Clement-Jones, and his Select Committee on Artificial Intelligence.
 For those reasons, I am not sure that a code is the right answer. Having heard some of the factors that need to be considered, I hope the noble Lord will not press his amendment.
 Perhaps I may offer some further reassurance. If in the future it emerged that a code was the right solution, the Bill allows, at Clause 124, for the Secretary of State to require the Information Commissioner to prepare appropriate codes. If it proves better that the Government should provide guidance, the Secretary of State could offer his own code.
 There are technical questions about the wording of the noble Lord’s amendment. I will not go into them at the moment because the issues of principle are more important. However, for the reasons I have given that the code may not be the correct thing at the moment, I invite him to withdraw his amendment.</t>
  </si>
  <si>
    <t>Baroness Rawlings</t>
  </si>
  <si>
    <t>My Lords, this has been without doubt an important and fascinating debate, demonstrated not least by so many distinguished, knowledgeable speakers. I read with great care the challenging response published last November by my noble friend Lord Heseltine. It had serious ideas, as did his speech, of course. It was inspirational and prompted me to put my name down to speak today. I welcome the White Paper, which concentrated on ​five foundations and grand challenges. They were covered eloquently by noble Lords, so I will not go into details.
 However, there is one challenge that has troubled me for some time. It concerns artificial intelligence and the data revolution, and how vitally these two relate to our freedom and security. The Minister mentioned the importance of the safe and ethical use of data. I have just one question for my noble friend regarding data and national security.
 Many people probably had difficulty understanding the complexities of the industrial revolution in the early 19th century, but today’s data revolution, progressing at lighting speed, is even harder for many to understand. For example, the noble Lord, Lord Kakkar, described clearly how vital data is today in the National Health Service and why it has to be secure. I am sure that many noble Lords know that one of the largest industries in the United States, and growing fast, is data centre storage. In 1998 our data centre storage in warehouses was British-owned and controlled. Worryingly, it seems that it is now in foreign hands. The noble Lord, Lord Mountevans, questioned wide foreign ownership in many industries, but is data storage not a risk too far?
 Some people think that all data is held in the sky, in the cloud. This is not the case. These data centre warehouses are on land and store all our data, confidential or not. It is a colossal business and as such should surely be included in our industrial strategy. Nigel Evans has raised concerns on this in the other place, as did Dan Jarvis, who sits on the Joint Committee on the National Security Strategy. He said:
 “We would never countenance replacing the Royal Marine Fleet Protection Group that guards our nuclear weapons with a foreign-owned security company”.
 However, the Government, when questioned recently on data centre storage security, answered that this was a commercial matter. Bearing in mind all the positive points made so eloquently by my noble friend Lord Willetts, can the Minister reassure your Lordships that the foreign ownership of data centre storage will not have a detrimental effect on our industrial strategy? I would be more than happy with a written answer in due course.
 This debate is not only about the future prosperity of our country; our future also depends on our freedom and security. As Karl Popper said in 1945, and it is as important today as it was then:
 “We must plan for freedom, and not only for security, if for no other reason than that only freedom can make security secure”.
 That is the climate for our industrial strategy to succeed and flourish.</t>
  </si>
  <si>
    <t>Andrew Selous</t>
  </si>
  <si>
    <t>I am pleased to see the continued progress that the Government have been able to make in reducing the deficit from the enormous 9.9% of GDP that the coalition Government inherited in 2010, to a forecast 0.7% of GDP in 2020-21. It has taken longer than we thought, and we have faced stronger headwinds than we thought, but it is absolutely the right thing to be doing. As the Chancellor rightly reminded us, it is not right for this generation to load more and more debt on to the shoulders of our children and grandchildren, who will have restricted public spending in their time if we do not get on top of this and start to live within our means as a country.
 I am pleased, too, that the Chancellor has continued his focus on increasing productivity—an area on which we have not focused enough in the past. The Chancellor was absolutely right to point out that the UK’s productivity is significantly worse than that of the average of our international competitors and much worse—some 35% worse—than that of Germany, which is one of our major competitors.
 The way to improve productivity is to focus on skills and infrastructure in particular. It is excellent news that whereas we were 33rd in the world in the quality of our infrastructure—behind countries such as Namibia and Slovenia—we are now seventh in the world, and we must carry on trying to improve and move further up the league table. We should note and celebrate the success we have had in this area.
 Productivity is also an issue of social justice. At the moment, British workers on lower rates of pay are having to work longer to produce the same as a German worker. If we can increase productivity, we can pay people more and they can work for less time and produce the same amount of wealth. That is why this issue matters so much.
 The Government are absolutely right to focus their attention on artificial intelligence, robotics and battery technology, which is particularly important for the electric vehicles of the future that we will need to deal with the serious air quality issues that we face.
 The Government are right, too, to focus their attention on better broadband connectivity and on the roll-out of national 5G, and indeed on ensuring that those people who live in rural areas have the ability to use their mobile phones—something that is still not possible in large areas of my constituency, although I am pleased to note that the Minister with responsibility for digital affairs has said that we should see a significant improvement by the end of this calendar year.
 I was pleased, too, about the Chancellor’s emphasis on everyone paying their fair share of tax and about the fact that we have raised an extra £140 billion of tax revenues through clamping down on evasion, which is very welcome. I was, however, visited by someone about to set up a major business in my constituency in an area of service provision that can be found in every high street in the country. He told me only yesterday morning how the practice in that industry is to pay people cash in hand, and that when he has tried to recruit people as an above-the board legitimate business owner, they have complained about not being paid cash. Clearly, avoidance of tax, including VAT, is happening. I believe that we ​need to sustain a continued focus on this issue, so that a level playing field can be established for decent businesses that do the right thing. We need to make sure that we collect all the tax revenue that we should have.
 The focus on T-levels is excellent. Although we have climbed the international league table on infrastructure, we are near the bottom of the international league table for technical education—notwithstanding the efforts of previous Governments in this area. This is absolutely the right thing to do, as is our focus on ensuring quality apprenticeships for the future.
 I am very pleased about the extra investment in social care, and about the capital funds that will be provided to ensure that the NHS sustainability and transformation plans are successful. I am particularly pleased that the sterling work done by Luton and Dunstable hospital in its urgent care centre is to be replicated, so that similar GP urgent care will be available at accident and emergency departments in hospitals across England. I welcome the extra £216 million in capital funding for schools. I also welcome the transitional relief for business rates, although in my area the average business rate is set to fall by a very welcome 7.4%.</t>
  </si>
  <si>
    <t>Small Business Commissioner debate in Lords Chamber</t>
  </si>
  <si>
    <t>My Lords, I too congratulate the noble Lord, Lord Mendelsohn, on securing this important and extremely timely debate. On this side of the House we are often referred to as “the party of business”. From some this is a compliment while from others it is less so. Certainly, when we are portrayed as the party of only big business, it is the latter. But I say that we support businesses of all and any size that have a contribution to make to the UK economy. We encourage and support disruptors, entrepreneurs, start-ups, scale-ups and high-growth innovators. What we really support is a functioning market, competition and a sense of fairness for all. That is why we must do everything we can to support our small and medium-sized enterprises. They have the ideas and the growth potential, and they can create more jobs by succeeding.
 What further action can be taken? First, I commend the appointment of Mr Paul Uppal as Small Business Commissioner. Late payments remain a scourge on the business landscape, with too many larger businesses in the supply chain exploiting their position not to pay promptly. The Federation of Small Businesses has said that 30% of all payments to small businesses are late. This is unacceptable. But now those on the receiving end have somewhere to go to seek redress. I wish Mr Uppal every success as commissioner.
 I also commend the Government on the appointment of Andrew Griffiths as the Minister for Small Business. With his background in working for his family business he will understand well the concerns of stakeholders. These appointments give ongoing confidence to entrepreneurs that the UK is the best place to start a new business. I also commend the continuing success of Small Business Saturday. Having now completed its fifth year, it remains an invaluable campaign for showcasing successful small businesses, as well as encouraging consumers to shop more at local businesses.
 What more can be done? I will focus briefly on the two great challenges facing small and medium-sized businesses, especially high-growth ones: access to finance, as noble Baroness, Lady Maddock, mentioned, and access to talent. On the first, we should not underestimate the commitments made in the Budget—a plan to drive over £20 billion in investment in innovative and high-potential businesses over the next 10 years. This includes a £2.5 billion investment fund, run by the British Business Bank, which will unlock a further £7.5 billion in private sector investment to help businesses gain the access to capital that they need to scale up. There will also be a further £1 billion for the enterprise capital funds programme, encouraging and backing Britain’s leading venture capitalists to operate in parts of the market where smaller businesses are not able to access the capital they so desperately need. I am also encouraged by the focus on looking at ways to tackle the barriers faced by female-led businesses in accessing venture capital.
 Making sure that finance reaches smaller businesses in every corner of the UK is vital to deliver growth. On talent, though, we have further to go. I am encouraged that the domestic skills pipeline is improving. The Government have already recognised that more needs to be done, particularly for digital skills, which are ​essential for technology businesses. I welcome the announcement in the industrial strategy that an additional £406 million will be invested in maths, digital and technical education. As a member of the Select Committee on Artificial Intelligence, I know that we have heard much about the importance of investment in these skills.
 However, on visas for the talent we need to supplement our domestic skills there is more that can be done. In a 250-page document representing a comprehensive plan for the future of our economy, visas are mentioned only twice. This is not encouraging. Perhaps the Minister can persuade me that this is not indicative of how the Government take the issue. Much of the feedback that I hear is that the regime remains too cumbersome and many businesses simply rely on applicants who already have the “right to work”, rather than engage with the visa process. This is a great shame. We need much clearer communication that highly skilled, digital and technically skilled migrants will continue to be welcome in Britain and that more will be done to reduce the cost of recruiting them, particularly for smaller businesses, which do not have the time or the resource to dedicate to it.
 Everyone is in favour of supporting small and medium-sized businesses. That is the easy part. The question is what we actually do to support them. The Small Business Commissioner is a great start. I urge the Government to supplement his work with a focus on talent and capital to ensure that our high-growth businesses, which can contribute the most to our economy, have nothing standing in their way.</t>
  </si>
  <si>
    <t>Clive Lewis</t>
  </si>
  <si>
    <t>It is always a pleasure to follow my hon. Friend the Member for Stockton North (Alex Cunningham), as well as, of course, the Toblerone tour de force that came from the Foreign Secretary earlier.
 It is strange to be debating Britain’s place in the world in the context of a Budget statement that refused to address the single issue that will completely dominate our place in the world for an entire generation: Brexit—a word the Chancellor managed to avoid using even once in his speech. His announcement that he will spend £500 million of new money on technology such as artificial intelligence sounds wonderful, but when we look at what is happening in the real economy, we see that our high-tech businesses are actively considering whether they can afford to remain in the UK at all if we leave the single market.
 Only last week, UKIE—the Association for United Kingdom Interactive Entertainment—which represents the UK’s dramatically successful gaming industry and has several members in my constituency, reported that 40% of its members are considering relocating all or part of their businesses abroad because of Brexit. Of course, the same figure, or higher, will be found in many other parts of the UK economy. The Chancellor knows that, and that it was always likely to be the case, which is why he—along with the Prime Minister, of course—opposed Brexit in the referendum.
 Has the Chancellor, then, made any allowance in his forecasts for future losses in tax revenue yielded by the taxes of EU citizens working in the UK, who may be given no choice but to leave rather than be forced ​through the humiliation of expulsion? Some 7% of the UK workforce are EU citizens, and the Office for National Statistics estimates that they have been net contributors of more than £20 billion in the past decade. Why did he make no mention of the tens of billions of pounds the UK will be asked to pay in exit-related costs? The OBR is clear that he has made no contingency for this huge cost, which may be more than £50 billion—why?
 As time passes it becomes clearer that the Government have been hijacked by a small gang of ideological fanatics who want the hardest of hard Brexits, and against whom the Prime Minister and her Chancellor appear powerless. This hard Tory Brexit rests on nothing more than wishful thinking—on the fantasy that the UK will be able simply to stroll up to negotiating tables around the world and come away with deals that favour us and our industries, as if the likes of China, India and a Trump-led USA are unaware of how isolated and desperate our position will be.
 Last June, the British people did not vote to apparently reclaim their sovereignty, laws and rights from Brussels only to see the Government auction them off to the highest bidder, behind closed doors. We are talking about our NHS, our Climate Change Act, and our employee rights. Nor did the British people vote to divide the Union, yet the Government’s hard Brexit is the key reason Nicola Sturgeon has given for requesting a second referendum. The First Minister wants the people of Scotland to have a choice, just as the Government now have a choice: do they want hard Brexit or do they want to retain the Union?
 We must be on our guard. We stand to lose much more than the economy and the Union if we continue down this path. The world that the Donald Trumps, Geert Wilders and Marine Le Pens want to build is a genuinely dangerous one. It is a world of protectionism, bragging nationalism and domestic politics dominated by the empty, angry rhetoric of scapegoating. As any student of 20th-century history will tell us, these are ominous tidings indeed. The world around us is rapidly changing, and not always for the better. Out there, there is a sense that things are out of control. The term “going to hell in a handcart” is one we hear frequently. In this climate of uncertainty and instability—</t>
  </si>
  <si>
    <t>https://hansard.parliament.uk/search/Contributions?endDate=2018-10-31&amp;searchTerm=%22Artificial+Intelligence%22&amp;startDate=1800-01-01&amp;page=14</t>
  </si>
  <si>
    <t>Mel Stride</t>
  </si>
  <si>
    <t>I think that the right hon. Lady is referring to an amendment of the law resolution. The previous Finance Bill was introduced under exactly the same Ways and Means procedure. There is nothing in the resolutions that prohibits full, open and proper discussion and scrutiny of the Bill. It will go through all its usual stages, including two full days in Committee of the whole House, and eight sittings—if it takes that amount of time—upstairs in Committee, before coming back to the Chamber for Third Reading.
 Since the financial crisis, UK productivity growth has slowed. It now stands at just 0.1%. The Government know that restoring strong productivity growth is the only sustainable way to increase wages and improve living standards in the long term. Consequently, a quarter of a trillion pounds of public and private investment has been funnelled into major infrastructure projects since 2010, including the biggest rail modernisation programme since Victorian times, the Mersey Gateway bridge and, more recently, Crossrail. Many others are detailed in the Infrastructure and Projects Authority’s national infrastructure pipeline. The Government have also cut taxes to support business investment and improved access to finance through the British Business Bank. However, we can and will go further.
 To boost productivity and create sustainable economic growth, the Government are making further provisions to support the UK’s dynamic, risk-taking businesses. The UK continues to be a world-leading place to start a business, with 650,000 start-ups in 2016 alone. However, some of the UK’s most innovative new businesses with the greatest potential are struggling to scale up due to lack of finance. Specifically, 10 of the UK’s largest 100 listed firms were created after 1975, compared with 19 in the United States of America. In order properly to understand these barriers to finance, the Treasury commissioned the patient capital review, led by Sir Damon Buffini. Supported by Sir Damon’s industry panel, the review concluded that knowledge-intensive companies, which are particularly research and development-intensive, often require considerable up-front capital to fund growth. It may be many years before their products can be brought to market and, despite their growth potential, such companies often face acute funding gaps.
 In response to the review’s findings, the Government are acting. We are setting out a £20 billion action plan, combining investment with tax incentives. As part of the plan, the Bill will make more investment available to high-risk, innovative businesses. It does so by doubling the annual limits for how much investment knowledge-intensive companies can receive through the enterprise investment scheme and venture capital trusts schemes to £10 million, and doubling the limit on how much investors can invest through the EIS to £2 million, providing that anything above £1 million is invested in knowledge-intensive companies. In 2016-17, 62% of investment by EIS funds was aimed at capital preservation, rather than higher-risk, higher-potential, long-term growth companies. The Bill therefore reforms the schemes, redirecting low-risk investment into growing entrepreneurial companies, while changing venture capital trust rules to ​encourage higher-growth investments. In all, we expect these changes to result in over £7 billion of new and redirected investment in growing companies over the next 10 years.
 Additional efforts to boost productivity also focus on increasing funding for research and development. At the 2016 autumn statement, £4.7 billion was allocated to R and D, and this Budget extended the national productivity investment fund to £31 billion and increased R and D investment by a further £2.3 billion. This means that the Government will be investing an additional £7 billion in R and D over the next four years—the largest increase in four decades.
 We have already announced initial plans for this investment, including £170 million to help the construction industry to build cheaper and better homes; £210 million to develop new technologies that enable the early diagnosis of chronic diseases; a commitment to supporting the development of immersive technologies and artificial intelligence; and more than £300 million to develop and attract the skills and talent necessary to deliver our scientific ambitions. These efforts are complemented by our decision to increase the rate of R and D expenditure credit from 11% to 12%, as set out in the Bill.
 The Bill will ensure that the tax system is fair, balanced and sustainable. To that end, it freezes the indexation allowance that currently allows companies but not individuals to reduce their taxable gains in line with inflation. It allows Scottish police and fire services to recover future VAT payments, which would otherwise be lost following the Scottish Government’s decision to restructure those services. I should pay tribute to my Scottish colleagues on the Government side of the House who lobbied so effectively in that respect.
 The Bill narrows the scope of the bank levy so that, from 2021, all banks—UK and foreign-headquartered—will be taxed only on their UK operations.</t>
  </si>
  <si>
    <t>My Lords, I congratulate my noble friend on introducing this debate. We have debated this topic for some years. Many of us will remember the debates we had on how we would use all the leisure time that new technology would create. However, the conclusion we have to come to is that its effect has not been uniformly beneficial. Some of us have benefited but it has also helped create working poverty. Many of the 8.3 million people who, according to the Money Advice Service, have problem debts are in work. Yes, there is nearly full employment but it has not been reflected in our standard of living. All this adds up to a lot of discontent and alienation, and before we start to benefit this has to be put right.
 Those of us who have managed people learn pretty quickly that people who have a stake in an organisation—who are valued—tend to protect that organisation. If they do not, they unconsciously want to destroy it. Allowing a small group of people to acquire huge rewards from globalisation and technology while others are left in hardship is asking for trouble. My noble friend made this point.
 What to do? First and foremost, you have to give people back their rights at work. The flexible labour market has served its purpose and in these new circumstances it is not benefiting people. Quite simply, the way to do this is to change the system of tax credits and housing benefit which facilitates low pay and discourages investment in people and replace it with higher pay—higher pay through higher productivity, as the noble Lord, Lord Patten, said. Most studies show that productivity is raised with the skills and training that all noble Lords have been calling for in these new circumstances.
 The Government are trying but it is not working. The Minister may point to their industrial strategy, which may have some good economics but does not coincide with people’s concept of a fairer workplace. This is because many people at work now see themselves ​as victims of the disruptive force of technological change. The Government have to champion the argument that this change in the workplace carries a cost to society as well as benefiting corporations.
 It is important to understand the nature of investment in these new circumstances. These changes mean that there will be yet more investment in so-called intangible assets: skills and knowledge; design and branding; research and development; and software and artificial intelligence. Indeed, some figures indicate that already more is spent on these hidden investments than on tangible assets such as machinery, buildings and computers. The accounts just do not show this. This applies to manufacturing businesses just as much as service businesses, as Sir Charles Bean pointed out in his report. The point is that this kind of intangible investment is far more scalable than traditional tangible investment. With this kind of investment, we are moving towards a world of “capitalism without capital”, to borrow the title of a forthcoming book which explains all of this.
 As a result, the Government will have to play a much bigger role in stimulating and participating in this investment—state intervention, as my noble friend Lord Giddens said—as well as continuing their role in investing in research, training, skills and education; otherwise, inequality and disappointing productivity will continue. The Government have to do a lot better at convincing people that this investment will contribute towards goals that citizens value rather than goals valued purely for science, education or economics.
 In spite of the benefits of globalisation and technology, many of us feel that we have lost a sense of direction. We are working hard but getting nowhere. There are plenty of jobs but no money. This is why many feel that the system is rigged against them at their place of work. Without addressing this, we will not enjoy the benefits of globalisation, technology and demography. If this Government cannot get their act together and make the changes, there is another waiting in the wings who will.</t>
  </si>
  <si>
    <t>I am pleased to have the opportunity to contribute to the debate on this Bill, as the automotive sector is an important part of my constituency. It is home to the Vauxhall Motors plant, and last week, we heard the sad news of 400 redundancies. The site has built Vauxhall vehicles for more than 50 years and there is once again real concern about the future of the plant—I will return to that later in my remarks. In addition to Vauxhall, we have hundreds of dependent jobs in the supply chain, and many of my constituents are employed in nearby manufacturers, such as Toyota and Jaguar Land Rover. I shall focus on the impact on jobs—not only the immediate challenges for the automotive sector, but the Bill’s long-term employment implications, which I fear we are not going to address until it is too late.
 It is right that we begin to address the legal impediments to automated vehicles and help them to become part of the transport network. As with all technological developments, we need to ensure that the legislation framework is in place, not only to keep our citizens safe and protected, but to send out the signal that this country encourages innovation. We need a simple and timely method to determine liability in the event of an accident, and the Bill will achieve that aim. The likelihood is that over time the number of accidents will reduce substantially as the opportunity for driver error is significantly reduced, but I am not quite as persuaded as some Members that that will lead to any dramatic reduction in insurance premiums.
 I imagine The Highway Code will have to be reviewed in due course, and although we are addressing civil liability in this debate, we may in due course have to consider changes to criminal law. At what point does the occupant—I use that term rather than “driver-operator”—cease to be personally liable for any breaches of criminal law? Will we need new offences to take account of the consequences of deliberate hacking?
 I have read the lengthy discussions about software updates from the debates on the Bill’s previous incarnation, and I must say that I am not at all clear about where responsibility would lie if a vehicle did not have the required software updates. Should that be looked into ​in the context of MOT certificates? We are used to regular updates for consumer products such as phones—in fact, that is part of the manufacturers’ business model, to encourage us to buy new phones every few years—but a car is a rather different proposition. A balance needs to be struck between public safety and consumer rights. I do not want to see a £30,000 vehicle becoming un-useable because the owner refuses to pay what they consider to be an extortionate cost for a software update.
 We need to consider the broader issue of value judgments. In all the films about artificial intelligence—in which, of course, most of the time things go wrong—machines usually have some sort of in-built fail-safe that prevents them from doing harm to humans. One can see how that idea could be transferred to an autonomous vehicle’s operating system, but it is inevitable that there will be occasions on which evasive action might prevent harm from being done to the passenger but could cause injury or worse to a pedestrian. Earlier in the debate, my hon. Friend the Member for Eltham (Clive Efford) gave an example of how such circumstances might arise.
 We in the House of Commons need to have a view on what happens if a car swerves off the road to avoid hitting another vehicle but, in doing so, hits a pedestrian on the pavement. I am not comfortable subcontracting that kind of value judgment to a software developer, and I am even less comfortable subcontracting it to some kind of machine that learns through trial and error which decisions to take. Of course, we humans will not have clear sight of how such machines make those decisions, and we might not be able to understand anyway. I was less than reassured by the Minister’s response to my hon. Friend the Member for Eltham. I suspect it would not be straightforward to put something of that nature into the Bill, and it is probably a few years before that kind of dilemma becomes relevant, but we do need to consider now how Parliament can ensure transparency and accountability for what could potentially be life and death decisions.
 I have given some general observations on the kind of moral and legal questions we need to consider in the context of the Bill, but the main issue I wish to address is the Bill’s effects on employment, both good and bad. I know that the Government are looking to make the country a world leader in both automated and battery vehicle technology with initiatives such as the Faraday challenge, but I am concerned that although we will be a market leader in developing the technologies, our economy will not feel the full benefit of them because the mass manufacture of new vehicles will take place elsewhere. Dyson is a good example: it currently employs hundreds of people in this country to develop its own electric vehicle, which is of course a positive development, but so far it has not made any commitment to manufacture that product, when it is finalised, on these shores. Of course, Dyson has form in this area.</t>
  </si>
  <si>
    <t>I shall develop that point, because we need to address some challenges relating to investment in manufacturing. The move to the manufacture of ​electric vehicles is going to require huge investment in plant machinery if we are to maintain our manufacturing base. The majority of engine plants in this country are still building combustion engines, so we need to think about what assistance we are going to give to those companies so that they can make the change to manufacturing electric engines. The Bill is pretty comprehensive on the infrastructure for consumers, but I am not sure there is the same level of commitment to the idea of the country as a producer of these vehicles.
 We have heard that the Government intend to cease the sale of all petrol and diesel cars by 2040. The temptation might be to think that that is a couple of decades off so we do not need to worry about it now. However, if we are serious about it, the major manufacturers will begin to shift production to the new model types within the next one or two production cycles, particularly if consumer trends accelerate that. People will begin to look at the re-sale value of their vehicles, and if they see that petrol and diesel vehicles lose their re-sale value at a much quicker rate than electric vehicles, they are bound to purchase electric vehicles in much greater numbers. The right hon. Member for Chesham and Amersham (Mrs Gillan) mentioned some studies that suggest that the Government’s predictions on electric vehicle take-up are possibly a little on the conservative side. We need to be ready to intervene swiftly when decisions are made on new-vehicle manufacturing so that we have the best possible conditions for companies to invest in their production lines. For example, Vauxhall tells me that every time it looks to invest in new machinery, that has a negative consequence for its business rates.
 Of course, at the moment the real challenge to the automotive industry—to all manufacturing—is the uncertainty created by Brexit. Investment in the automotive sector has halved over the past 12 months. We need to reverse that trend as a matter of urgency; otherwise, the new vehicles that it is hoped the Bill will facilitate will be manufactured elsewhere. A big part of that is reassuring as much of the car-manufacturing supply chain as possible. Too many parts needlessly travel back and forth across the continent. In the long term that makes little economic or environmental sense, and in the short term minimising it will lower the risk of a hard Brexit.
 There is an immediate short-term need to proactively support UK car manufacturers, and I hope we will hear some good news in next month’s Budget. There is also the bigger long-term issue of how the Bill might affect employment levels. There are plenty of predictions out there about how many jobs will be lost to automation, and I know that there is always the argument that in the past technological advances have always created more jobs than they have caused to be lost, but this revolution is going to be on a scale and at a pace for which we are still quite unprepared.
 It is estimated that 1 million driving jobs could be lost within the next 10 to 15 years. With some studies indicating that up to half of all jobs could be lost to automation and artificial intelligence in the next 20 years, there needs to be a twin strategy for dealing with the economic impact of the proposals in the Bill. To that end, I would have liked to have seen an economic impact assessment on the likely job changes that will occur because of the Bill. Even in the optimistic scenario that lots of new jobs are created following this revolution, what do we know about the sort of jobs that will be created and where they will be based?​
 A report published last week looked into the impact of automation on a constituency by constituency basis. It said that the worst-performing constituencies were set to lose around 40% of their jobs within 15 years. Although there were plenty of constituencies throughout the country at the top end, the pattern was clear: the biggest losers tended to be in the midlands and the north. I would like to see a similar study that shows the pattern of job creation in the new industries, but unfortunately none yet exists. If we did one, I rather fear that it would tell us that the new jobs created are not going to be in the areas that are set to lose the most. I do not want to see a repeat of the 1980s, when industry outside the south-east was subject to catastrophic losses of jobs that simply were not replaced.
 Although I have painted some rather gloomy pictures, I am not a Luddite; I am a realist. I realise that the genie is out of the box and that there are tremendous advantages, and several Members have referred to the positives that driverless technology can bring to society, but we should not be blind to the consequences that these changes may bring. We need a fundamental debate about what we are trying to achieve here. The manufacturing infrastructure is just as important as the consumer infrastructure. The impact on existing jobs needs to be considered as much as the tremendous opportunities that this new technology brings. Finally, the new legal framework that we are setting up needs to be considered in the context of the moral framework that underpins it.</t>
  </si>
  <si>
    <t>I draw the attention of the House to a potential interest of mine: I am discussing a possible role with the Faraday Institute, which promotes battery development in this country.
 I want to make two points about two aspects of the Bill that will need further discussion in Committee. I would have raised them in proceedings on the earlier incarnation of the Bill if it had not become so evident that it was going to disappear from view due to the election.
 The first relates to clauses 2 and 6. It is clear that the Bill intends to do what my right hon. Friend, the Minister for Transport Legislation and Maritime, said, which is to make the situation clear for the insurance industry. Unfortunately, it does not quite succeed in that in its current draft. He slipped into pointing out the problem himself when he inadvertently spoke of the driver not handing over control to the automated system, but, as Hansard will show, legitimately handing over control.
 If one looks at the articulation of clauses 2 and 6, one sees that what determines whether the insurer or the person is liable—apart from the question of whether the vehicle is insured—is whether the vehicle was being run by the machinery rather than by the person. Unfortunately, that is not quite a complete explanation of what we need to have explained in order to make this work in terms of liability. It will not be a complete explanation of what we will need to treat this in the criminal law—clause 6 comes very close to a piece of criminal law. It will be very important that the criminal law does reflect the liability structure in the civil law. The reason why none of these questions is completely answered is that the question arises, “Was it, under these circumstances, appropriate or not appropriate for ​the person who was or might have been the driver to hand over control to the machine, which had become the driver?”
 In case anybody thinks that that is an academic point, let me point out that it is extraordinarily likely that, as the technology develops and as artificial intelligence more and more becomes a part of that technology, we will find that, under these clauses, the Minister has to distinguish between different moments when it is appropriate to hand over control, and moments when it is not. For example, it may be that, for the sake of our motorways running much more efficiently, much more accident free and much more intensively, it would be appropriate and, at some point, even mandatory for a motorist to hand over control of the vehicle when they are on a motorway in a way that it might not be appropriate when they are on a single track road in my constituency on a rainy day. It may take a lot longer for the machinery to be able to handle the single track road in West Dorset than for it to be able to handle steady progress along the M4. As that is a likely situation, the moment of handover is a crucial element of getting the liability structure sorted out. If we do not get that sorted out now at this early stage, the insurance companies, when they come to consider the legislation, will discover that they do not have the framework that they thought they had, and we will not get the benefits that my right hon. Friend rightly seeks from that part of the Bill.
 I also welcome part 2 of the Bill. When I was in government, I was involved in considerable efforts to improve the charging structure. It is the right thing to do. Much that needs to be done is dealt with in this part of the Bill. The regulation-making powers enable Ministers to deal with many of the points that have been raised in the preceding parts of this debate. Unfortunately, the regulation-making power in clause 9 and even in clauses 10, 11 and 12 is not only incomplete, but very materially incomplete. It will miss out the single biggest part of what needs to be regulated.
 Reference has been made in this debate to off-street charging and to free-phase charging. These are the crucial elements because for that half of car users who do not have off-street parking—typically that is urban dwellers, particularly those who live in flats and terraced houses in urban settings—charging overnight, or at any time when they are not at work, will typically have to take place on urban streets. The people who will deal with urban streets are not local authorities, which was mentioned in the debate, or any of the objects of regulation here, but the public utilities that service our streets with the electric cables that run through them.</t>
  </si>
  <si>
    <t>My Lords, I shall have to be quick. There is nothing new in economic history in the ups and downs that we face at the moment, so we must be very careful when predicting what next and risk causing public or political alarm. So often, well-meaning research or better-meaning think tanks come up with scary predictions that fail the test of time. In the 1970s, we had the MIT-sponsored Club of Rome report The Limits to Growth, which saw us living in a limited, closed economic system likely to collapse round about now. That does not seem to have happened. Wait for it, new readers: it was going to happen because Governments would act to limit or actually stop economic growth, which is no longer a fashionable nostrum from academia. Politicians and experts must exercise great care. I like experts, particularly when they are my doctor or dentist, but it is rather easier for doctors or dentists to get things right in their diagnosis—they get them correct most of the time—than for we politicians or economists. I am not jeering at economists, but their predictive work is very much more challenging. Experts are, or should be, the servants of democracy advising, not dictating. We here in this privileged Palace must respect the democratic desires of people when shaping public policy responses, so people with lower incomes in the UK must be treated with respect. They must not be patronised; rather, they must be given more opportunities to advance, albeit with help from the living wage, benefits or whatever, to the better work to which the noble Lord referred.
 I strongly believe that for adults employment at all ages, when brain and/or bodily health allows, is essential not just for economic reasons but for physical and mental well-being. Last week, the noble Lord, Lord Browne of Madingley, said in London that 70 is now the new 50. That is striking, but true. There is always up and coming angst whether geopolitical, such as about Korea, or technological, such as about the explosive growth of artificial intelligence and robotics, although I predict that we may be a little way off the creation of the first RoboPeer, to which the noble Lord, Lord Knight, referred, and we should beware of ever creating them because I am sure the first thing they would do would be to create a new class of hereditary RoboPeer.
 At present new work is being helped by the unexpected long bull-market run of global stock markets producing stonking returns for workers in their pension funds, in the investment portfolios of our local authorities and into the deep, deep pockets of the Church Commissioners with all those crumbling spires to support. They are all benefiting, but just as markets go up as no one predicted, productivity stutters in the great unanswered productivity puzzle that has dogged all G7 countries since the 2008 crisis. There are lots of theories but fewer solutions to give immediate relief all round, let alone answers to questions such as why the neo-exponential explosion in higher education numbers since the 1960s has not produced productivity gains in parallel. I do not know why, and I wish someone would tell me. There are ​more medium-term remedies about, such as the Chancellor of the Exchequer’s infrastructure proposals, which I warmly applaud. We certainly need more investment, as he has suggested, and there may be much to be said—I pick my words very carefully and am not misspeaking here—for a holy alliance between trade unions and investors, whether institutional or retail, who feel that companies should be investing more and should stop buying back their own shares, a form of financial engineering that consumes a company’s economic smoke. It drives up its share price for sure, but equally certainly it greatly benefits the executives whose annual rewards shoot up when their share price targets are beaten. In this, combined with the increasing trend for short-termism introduced by the new quarterly targets for company performance, may well be found the seeds of future problems grown out of the current pandemic cult of short-termism in some, although not all, of our companies.
 I am much more concerned about the impact of this stuff on what Matthew Taylor—I agree with the noble Lord, Lord Knight of Weymouth, about this—calls “good work” than about some new banking crisis. At the moment, our traditional joint stock investment banks are more regulated than they have ever been before and I do not think the risk of any systemic breakdown is high at the moment. There is a much greater likelihood that traditional joint stock banks, with their ageing, constantly patched, endlessly rebooted IT systems, with bits being bolted on in replatforming, are going to suffer terribly from the new cloud-based technologies and agile, starting-from-scratch new banks, like the globally dominating tech giants, the inherently scalable new worlds of Alphabet, Amazon, Microsoft and the rest. They are bringing new work to the UK in new settings, and that should be greatly welcomed.
 As we struggle to explain the stutters of productivity —and if we cannot explain, that we cannot produce policies—we must all realise that the most important thing is that policy responses, whatever they are, should be enabling, not directive or dictatorial.</t>
  </si>
  <si>
    <t>Of course automation has increased people’s ability to purchase high-spec goods and has led to higher living standards and greater comfort, but we have to remember that to buy those goods, people need an income. That is where my concerns lie.
 Not only are jobs at risk in retail and logistics, but the professions are in trouble as well. A raft of new legal tools has been launched which automate functions that were once the preserve of clerks and paralegals. Further ​analysis by Deloitte has shown that the UK has already lost 31,000 jobs in the legal sector to automation, with a further 114,000 jobs set to go in the next 20 years. One futurist predicts that accountancy and law will go from being respectable, well-paid professions to barely existing in a generation. Although many will no doubt view a reduction in the number of lawyers as a good thing, it is difficult to see how there will be anything other than a loss of skilled professional jobs over the coming decades, which will limit opportunity for future generations.
 This is in line with some economists’ predictions of an increasing polarisation in the job market, with the gap between high-skilled and high-wage jobs and everyone else continuing to grow. This is a trend that we are already seeing, and it is likely to accelerate as a result of automation and the development of artificial intelligence. Now that we have a pretty good idea of what is coming down the track, it is time for an honest appraisal of whether enough new opportunities can be created to bridge what could be a gaping chasm in the job market, and how we prepare our children for what will be a markedly different economy from that of today.
 These are questions that need to be answered sooner rather than later if we are to avoid unemployment rates that would make the 1980s seem like a golden age. I am sure some will say that that is a rather dramatic statement, but I fear that unless we start to ask ourselves some fundamental questions about how we organise our society, we risk the creation of an unbalanced and unsustainable economy where the majority will face a struggle just to survive, and the insecurity that many feel today will become chronic.
 The rise in zero-hours contracts, which we have heard about again today, is another example of the increasing casualisation and disposability of the workforce. What about pensions? How will people save for their old age if the insecurity of their whole working life is such that they cannot be sure they will earn enough to put food on the table each week? Not having the certainty or sufficiency of income to enable people to plan for the future is only storing up problems for us all in the long term. I agree with my hon. Friend the Member for Stoke-on-Trent North (Ruth Smeeth) who said that there need to be clear regional strategies for investment if we are not to risk an unequal distribution of revolution and investment in our industries.
 There are many ways these challenges could be tackled. In many ways, the availability of technology has already allowed us to change the way we work. We have seen a seeping of family life into work activity—the blurring of the lines between home and work life has already occurred. That could be a positive development, allowing people to work more flexibly, although there is a tendency at the moment for it to become a more convenient way of extending the working week. We are also going to see an increase in the flexibility of employment arrangements, as well as flexibility in the way we actually work. That will not necessarily be a good thing; it can lead to more exploitation, and I want this place to be challenging that exploitation now, rather than years down the line. A good start would be for the Government to start looking at implementing the Deane review on self-employment.
 There are many ways we can look at this issue. A universal income has been talked about. We can reduce the number of working hours. We can change the way ​we view the world of work. This should be seen as a great opportunity to liberate people from their workplaces. Doing more of the same is not the way ahead for this country. I know that politicians tend to think in terms of four and five-year cycles, but if we can look beyond that, articulate a vision of what a fair and prosperous society would look like and then actually deliver that, we will have shown leadership that our country will benefit from for decades come.</t>
  </si>
  <si>
    <t>My Lords, this is another debate on digital led by the noble Baroness, Lady Lane-Fox, and yet another long list of speakers. Her leadership in this area is obvious. It is a pleasure to follow the noble Lord, Lord Baker. There is plenty I want to say in response to his speech, but that will have to wait until next Thursday’s debate in the name of the noble Baroness, Lady Stedman-Scott.
 As the past chair and now patron of the Good Things Foundation, there is also much I would like to say relating to the need to narrow the divide in digital skills and understanding between the majority and the more than 10 million Britons without the skills and confidence to take advantage of the digital world. These are most likely to be older, poorer and disabled: the most vulnerable in our society.
 I also remind your Lordships of my interests in the register, in particular my work with TES. In the analogue world, this was the Times Educational Supplement, but in its digital incarnation it minimises the number of characters used and is simply TES. That work has ​hugely helped my understanding of the power of digital to help the recruitment, training and resourcing of teachers.
 I have also co-founded a business, xRapid, which uses the ability of a smartphone to recognise patterns through its camera lens, attached to a microscope, to diagnose malaria and count asbestos fibres. These machines are then able to learn from each other and thereby keep increasing the accuracy of the diagnosis.
 Of course, these exciting forms of artificial intelligence need fuelling and their precious fuel is data, so that is what I will focus my remarks upon. This House will shortly be considering the data protection Bill. As the noble Baroness said, it is vital that enough of us have sufficient digital understanding to properly scrutinise and improve that legislation. In doing so, we need to pay special attention to those least able to understand and advocate for themselves.
 My attention therefore turns to children: there is no demographic that has a greater need for improved digital understanding. Most parents struggle to advise their children on online safety, but they are also highly concerned to know that their child’s personal data are safe. We currently have little time in the school curriculum, which the noble Lord has just described, to teach children about data. We need to fix that, so that children know what information, images and videos are collected that are personal to them, why, by whom and for what use. What plans does DCMS have to engage children on this agenda?
 Will the Minister talk to the DfE about this, and include a warning about the national pupil database? The NPD routinely collects highly sensitive data about all the nation’s children and shares them across government departments, with academics and with private companies. There is little transparency as to why it collects what it does, it is a workload pressure on teachers and I hope that the Minister can help them quickly address concerns about this data collection.
 Our digital future is uncertain. With transparency, inclusion and understanding, we can progress with consent and confidence</t>
  </si>
  <si>
    <t>Baroness Worthington</t>
  </si>
  <si>
    <t>My Lords, I would like to add my thanks to the noble Baroness, Lady Lane-Fox, for her influential work and for introducing this important debate.
 I begin by stating that I am a technological optimist. Advances in information and communications technologies have brought great benefits to humanity, ​with potential for many more to follow. Much of the utility of the super-computers that now surround us has been provided to us by companies whose programming skills have made them household names. As their usefulness has grown, so too has the value of these companies, to the point now where they are the mostly highly capitalised companies on the planet, replacing oil companies. The companies with the highest market valuation are the particular breed through which vast amounts of data pass—data generated by users, which means all of us.
 These platform service providers often do not charge for the services they provide, yet their incomes are vast, derived mainly from advertising—and specifically from highly targeted and efficient advertising, the likes of which older forms of broadcast and print media could never deliver. As we go about our digital lives, we leave behind us valuable digital information that can be processed en masse by super-computers, helping to profile us into ever more detailed market segments, defined not just by who we are or what we do, but by how we think and feel.
 A mass communications revolution is under way and there will inevitably be negative consequences. We need to ask how these can be minimised. Internet platform providers are not classed as broadcasters since they do not generate original content. This has led to controversies around abuses of copyright and stretched the boundaries between freedom of expression and the rules seeking to govern defamation, incitement to hate and other forms of illegal communication.
 As interconnectedness has grown in a concentrated number of platforms, information volumes have also increased. This has led to more curation of the flow of information to improve user experiences. But who decides what improves a user experience? Often, it means keeping content in line with already known preferences. Our natural confirmation biases are being strengthened as our news feeds are curated to show more of what we agree with and less of what we do not. With no requirement to maintain political neutrality, platforms can serve up content which is the equivalent of the entire panel of “Question Time” being populated only by Nigel Farages every week.
 In this polarised environment, deliberate misinformation or fake news can spread like wildfire. It can spread naturally if the “click bait” is compelling enough. However, why leave it to chance? It is possible to guarantee a higher circulation of stories—whether real or not—using fake personalities controlled by computers to “like” or “favourite” stories thousands of times so they are picked up by listing algorithms and circulated more broadly.
 Algorithms control what we see. Has the line between companies such as Facebook being platforms and publishers been crossed? Are publishers not editors of content? Even if it is an algorithm doing the editing, these algorithms originate somewhere and they express a set of beliefs that shape what we see. They should be open to scrutiny. Transparency is a precursor to understanding.
 Increased digital understanding will be necessary before we draw up and maintain a rule book so the benefits of digitalisation are felt by everyone and the ​incidents of abuse and misuse are minimised. As a group of lawmakers, we have a particular responsibility to educate ourselves. That is why I am delighted that we have created an ad hoc committee to consider artificial intelligence, which, I am sure, under the expert chairmanship of the noble Lord, Lord Clement-Jones, will produce excellent results. I also look forward to the Government’s digital charter and data protection Bill, which will allow this rich debate to continue. There are so many aspects of this debate that we could have covered today, but time is short. I congratulate the noble Baroness, Lady Lane-Fox, once again for introducing this debate and I hope it will not be the last of its kind.</t>
  </si>
  <si>
    <t>Sarah Jones</t>
  </si>
  <si>
    <t>The big story from last week’s Budget was clear: there is little room for manoeuvre on the economy unless we improve our productivity. We need to spend only five minutes in the company of anyone from the Institute for Fiscal Studies to see that our downgraded productivity forecasts spell real problems for the UK, particularly as we approach the full force of the Government’s chaotic Brexit.
 Britain’s influence in the world has always had at its heart a strong economy, driving trade and growth across the globe. My own constituency of Croydon developed ​as a town on the principal route between the south coast and London, a gateway to this country since mediaeval times. Competing on the world stage necessitates an economy that the world can work with easily and that it will look up to. Those who enjoy this sort of thing, as I do, will follow the various global country-branding matrices, which always place Britain satisfyingly near the top as a nation brand; but these things shift, and as our economic performance becomes stunted and freedoms of movement and trade are taken away, our reputation as a place in which to work and invest will suffer.
 I think we would all agree that productivity holds the key to maintaining and building on our place as a world-leading economy, so how do we help our businesses, and the people employed by them, to become more efficient? There are two clear concerns that we must address before we go any further: the two pillars of education and infrastructure. The correlation between a strong education system and productivity is clear, and it was extremely disappointing to see no significant mention of education in the Budget. My borough of Croydon has the largest number of young people in London. We have 16,000 people in further education or apprenticeships, but I was devastated to hear that the number of apprenticeship starts between May and July fell by 61%.
 There is a growing crisis in our schools, which threatens to undermine our local and national economy for a generation. I surveyed over 50 Croydon headteachers recently, and 93% told me that they had been forced to cut staff due to funding. Three quarters had cut teaching assistants and, shockingly, 85% said they had been forced to cut support for children with special educational needs. This is not helping our country’s productivity. In the last Parliament, the Conservatives cut adult education by 47%. This is not helping our country’s productivity. Prospective university students in England are now looking at average debts of an astonishing £50,000—higher than almost anywhere in the developed world. This is not helping our country’s productivity. The Chancellor’s Budget and today’s industrial strategy allocate some money for parts of our education sector, but to avoid real-terms cuts we need billions more in investment just to restore real-terms funding to 2015 levels.
 The second pillar of productivity is, of course, infrastructure. London is our most productive location and it is where our housing shortage is most acute, yet London recently slipped to the bottom of the regional house building tables. The Mayor of London was right to say that this was the most anti-London Budget in a generation. It did not offer a single extra penny in grants for affordable housing in London, and, according to the Office for Budget Responsibility, the Government’s headline measures on stamp duty are more likely to benefit current owners than first-time buyers. The Government must change their mindset from seeing housing as a commodity to seeing it as a pivotal means of increasing our nation’s productive potential.
 More housing will kick-start productivity only if the right type of infrastructure supports it. Croydon Council recently gave the green light to a transformative project led by Westfield and Hammerson to bring thousands of new jobs and homes to Croydon, but we are hampered by our infrastructure. East Croydon station has the second highest number of rail interchanges in the country. The Brighton mainline, which serves Croydon and other important south London destinations, desperately needs ​£l billion to handle the increase in demand that it will face in the coming years. Overcrowding on the network is hampering our productivity.
 To sum up, the challenges we face, from artificial intelligence to an ageing population, from climate change to Brexit, are serious, but unless we get the foundations in place to improve our productivity, we will not stand a chance.</t>
  </si>
  <si>
    <t>Robert Courts</t>
  </si>
  <si>
    <t>It is a great pleasure to follow so many hon. Members. They have spoken on a range of topics, one or two of which I will pick out.
 Contrary to what we keep hearing from the Opposition, the economic picture is very rosy. We have a growing economy and record inward investment. The deficit has come down by three quarters since 2010, and debt will be falling as of next year. There has been an extraordinary economic turnaround, given the situation the country was left in by the last Labour Government.
 We have the fifth biggest economy in the world, we are the fifth largest exporter in Europe and we are the top destination for inward investment in Europe. This is a Budget that seeks to strengthen Britain’s position in the world, to confront the challenges we face with confidence, and to embrace the technological future. Britain has a unique place, positioned as it is in Europe, but with close links to the United States, the Commonwealth and developing markets throughout the world. There are a number of reasons for that, including our outlook and our industriousness. We also have enormous soft power. Our education system educates the brightest and best, and it exports our values throughout the world.
 Tourism and culture are important to west Oxfordshire. My hon. Friend the Member for West Aberdeenshire and Kincardine (Andrew Bowie) mentioned that £19.8 billion of investment comes into the UK. With a value of £300 million, and 4 million visits a year, tourism and culture is probably the most important thing to west Oxfordshire’s economy. Nationally, we have the BBC and a great number of other extraordinarily important cultural icons. Much of “Downton Abbey” is filmed in my constituency, and we also have Blenheim Palace, which has been a film set for everything from Harry Potter to James Bond. As we have heard, the industrial strategy builds on that through the creative industries policy and evidence centre, which will promote the inward tourism that is so important to west Oxfordshire and the country.
 Exporting businesses are also important. There is incredible innovation in my constituency and throughout the United Kingdom in aerospace, information technology and manufacturing. The Federation of Small Businesses has called this Budget business-friendly—and quite rightly, too. This is a Budget that has an action plan to unlock £20 billion of patient capital investment to finance ​growth in just the sort of innovative firms that we have in west Oxfordshire. There will be a £2.5 billion investment fund through the British Business Bank, with private sector involvement taking the total to £7.5 billion.
 Research and development is crucial, and it is getting the biggest boost for 40 years, with £2.3 billion extra investment from the national productivity investment fund, which itself has been expanded by £8 billion. This takes total direct R&amp;D spending to £12.5 billion by 2021-22. We have heard about the investment in artificial intelligence and driverless cars. They are just the start of the emerging technologies throughout the country in which we will be able to invest, and this is of enormous importance. There must be investment in skills, too, so I am delighted to see that there is £177 million for maths teachers and computing.
 In the last 30 seconds available to me, I will speak briefly about Oxfordshire. I am pleased that in addition to the investment in the companies I have spoken of, we have investment in the Cambridgeshire, Milton Keynes and Oxford expressway, an important road and rail link uniting the two great centres of learning and business with that great thriving city in the middle. This will be extremely important, and there is a Government package for investment and infrastructure of £30 million for each of the five years. This Budget ensures that this is a Britain that can face the future with confidence and thrive.</t>
  </si>
  <si>
    <t>Democratic Political Activity (Funding and Expenditure) Bill [HL] debate in Lords Chamber</t>
  </si>
  <si>
    <t>Lord Wrigglesworth</t>
  </si>
  <si>
    <t>My Lords, I declare my interest as a former treasurer of the Liberal Democrats and as a contributor to them. I am very pleased to follow the noble Lord, Lord Whitty, who, as he mentioned, is one of a club of people in the House who take a close interest in these matters and have discussed them over many years, particularly in recent times.
 I do not want to dwell on the past. We have rehearsed the arguments previously in this Chamber and certainly in the Select Committee with regard to the inequity of many aspects of party-political funding. As the noble Lord said, that is reflected in public opinion. The public see the inequity between the parties and would very much welcome a change to rectify it. However, the main thrust of my remarks is that things have moved on very quickly. I address that point to the Minister in particular. As the noble Lord said, changes have taken place that ​alter the whole landscape. In those circumstances, it is tremendously important that we discuss ways in which we regulate these things in the future.
 My noble friend has been assiduous and persistent in raising these matters. I take my hat off to him for the way in which he has done that, and for reintroducing this Bill today and keeping these issues alive. It is a remarkable fact that Facebook was established in 2004, four years after PPERA—the main Act upon which our current system rests. That indicates the amazing speed of development of not only the digital world but of parties’ campaigning activities. A series of issues need to be, and should be, considered in all-party discussions. It would be much better to proceed on that basis than any other. I think the public would welcome the sight of the parties getting together to try to reach agreement in at least some of these areas of activity. It is not just a case of the inequity of this issue: candidates and party members, a large number of whom are volunteers, as we all know, who are doing responsible jobs in their spare time at constituency level and other levels in political parties, are being put in a difficult position. They are not always as well trained and qualified as one might like and they are being put in an extremely difficult position when the law and the regulation are unclear. Look at the use of data and Facebook advertising. The best example of it was in 2015, when the Conservative Party spent £1.2 million on Facebook advertising. I find it unbelievable that that was not targeted at individual constituencies and, within those, swing voters. All the parties are of course seeking to identify those swing voters in marginal constituencies, but that is a substantial amount of money. As I said, Facebook has appeared on the scene only recently, so this is a completely new development that needs to be taken into account.
 As the noble Lord mentioned, the collection and use of data must be taken into account as it becomes more sophisticated. Artificial intelligence is being used to sift and analyse it so that the targeting of advertising and other activities can be more precise than ever before. We need also to look at the role and powers of the commission and the police in relation to electoral activity.
 I once had a dispute over my expenses and know how much of a distraction and anxiety that can be. I am sure a lot of Conservative MPs have experienced that following the 2015 election and the inquiries into their expenses. It is a serious matter and can lead to the end of a politician’s career if things have gone wrong. There is so much uncertainty today around, for instance, the balance of national and local expenditure. What constitutes local expenditure in these days of digital campaigning and the use of data? We need to discuss that uncertainty and find a way to deal with it.
 The noble Lord mentioned the position of Northern Ireland. Although dealt with in the Bill, that is another area that needs to be discussed so that agreement can be reached on how to proceed.
 There is a series of issues giving rise to great uncertainty. That is unfair on the people working for parties, candidates and their supporters in their constituencies and around the country. We need to clarify this. It is ​for that reason, if no other, that all-party discussions on how we can proceed on these matters would benefit all the parties and enhance public confidence in our financing. I hope that in responding to the debate the Minister will say that he will institute discussions between the parties. We hope to have some breathing space before there is another election, though goodness knows whether we will or not, and local council elections are coming down the track in May in many parts of the country. It would be of great benefit if, before the next general election, we could have all-party talks to iron out these matters and bring some clarity to the situation.</t>
  </si>
  <si>
    <t>Next year, £1.9 billion, so the Chancellor has fallen significantly short. I am sure the Foreign Secretary will be beating a path to his door to try to make that bus happen—or perhaps not.
 On social care, we need serious responses and serious cross-party work to find long-term solutions instead of the half-baked policies, cooked up in secret, that the Government offered at the last election. On taxation, there was a missed opportunity not only to increase income tax in the way my party has suggested to fund the NHS, but to increase capital gains tax and corporation tax. Instead of this race to the bottom of trying to get to 17%, we could keep that a competitive rate of 20% and get the additional funding that that would generate.
 The Chancellor was right to say that international action is needed to create fairer taxation, but he failed to address the role of the overseas territories. We should require them to comply with UK standards on transparency, or companies registered there should be prevented from doing business in the UK. In the spirit of being transparent, I ought to be transparent about the fact that my husband works for Transparency International UK. In the context of rocketing executive pay, it is impossible to escape the contrasts between the rich, who can hide their assets and avoid tax, those on middle incomes in both the public and private sectors, who are facing real-terms pay cuts, and the poor, many of whom, whether they are working or not, rely on benefits to make ends meet.​
 The right hon. Member for Ross, Skye and Lochaber (Ian Blackford) mentioned the £12 billion of cuts to benefits that are still to come—£12 billion of cuts that the Liberal Democrats blocked in the coalition. The rise in the income tax threshold, although welcome, contrasts with the continued freeze in benefits. That was bad enough last year or the year before, but in the face of inflation of 3% it will cause real hardship. We see some changes to universal credit, but the wider problems have been ignored, not least the £3 billion of cuts that were introduced in 2015. Universal credit needs to be paused while the problems are ironed out. There is merit in having a simpler system, but using the new system to make deep cuts fools no one and undermines the important principles that underlie universal credit.
 On the environment, I welcome the consideration of new charges on single-use plastics—a Lib Dem idea—but there is precious little else to demonstrate that the Government appreciate the scale of the climate threat we face. They have scrapped rules for zero-carbon homes, cut subsidies for solar and renewable heat, privatised the green investment bank and scrapped the Department of Energy and Climate Change. Today, we saw no new resource for tidal, waste from energy or carbon capture and storage. The Government do not have a strong record on the environment.
 On a positive note, I welcome a couple of things in the Budget. I welcome the investment in technology, such as artificial intelligence, driverless cars and geospatial data. I was going to make the point that ethics need to be at the heart of how we proceed, because whether we can do something is not the same as whether we should do something. I was therefore delighted to read on page 45 of the Red Book that the Government intend to establish a centre for data ethics and innovation. That is urgently needed and we should lead the way in that area. On that issue, I say well done to the Government and I look forward to exploring it further with Ministers.
 I also welcome the national retraining scheme, in particular the partnership with the CBI and the TUC to make that work, with the focus on digital and construction skills in the first instance. However, I would say, particularly in the context of the automation challenge to our workforce, that we should be looking more at the care sector. There are certain things that robots will not be able to do in the near, or indeed the distant, future. One such thing is caring and human empathy. We also face a demographic time bomb, so we need to be upskilling and investing in the care sector to change it from a low-status profession to one that we recognise as high-skilled. We should therefore ensure that it is properly resourced.
 In conclusion, our country faces big challenges and opportunities. There is a bleak economic outlook, low productivity, the threat of climate change, the pace of technological change and the impact of automation on work. Those challenges are enough to keep any Government awake at night. They need attention, innovation and new ideas. Instead, we have a Government obsessed and consumed by Brexit, and they are not even doing that competently. The economic picture outlined by the Chancellor today makes it clearer than ever that we need an exit from Brexit.​</t>
  </si>
  <si>
    <t>Liz Kendall</t>
  </si>
  <si>
    <t>It is a pleasure, as always, to follow the hon. Member for North East Somerset (Mr Rees-Mogg). The challenge facing any Government, and any Budget, is to boost our strengths, tackle our weaknesses and prepare the country for the future. I am afraid that the Government have failed to rise to these challenges, and not just in this inadequate Budget, but through their damaging approach to Brexit. I want to take each of those points in turn.
 First, on our economic strengths, we are rightly proud of our world-leading car manufacturers, pharmaceutical and aerospace companies, creative industries, universities and financial services. We want and need those to expand and thrive, create more good-quality jobs and help us fund our vital public services, yet they all face huge uncertainties because of the Government’s determination to pull us out of the single market and the customs union, and not just because of their acceptance that we might leave the EU with no deal and have to fall back on World Trade Organisation rules, but because of the active desire of some Government Members to do so. The risk of new tariffs and custom barriers, of financial services losing their passporting rights, and of restrictions on our trading with the largest market of 500 million consumers on our doorstep is a major cause of the lower than expected levels of business investment, productivity and growth that we heard in the Budget statement. The Government cannot escape that, no matter how much they want to sweep it under the carpet.
 It is not only that the Government’s approach to Brexit is risking our economic strengths; they are also failing to address our underlying economic weaknesses. To be clear: many of these weaknesses existed before Brexit and, indeed, before the financial crisis, but I fear that the Government’s approach to Brexit will make them far worse. The fundamental problem is that the British economy is no longer delivering rising earnings for the majority of the population. We are in the longest period of wage stagnation for 150 years. I hugely welcome the high levels of employment, but many of the jobs are insecure and low-paid, and child poverty is rising.
 Britain has one of the most geographically unbalanced economies in Europe, with 40% of our economic output coming from London and the south-east. Indeed, those are the only two regions in the country that have seen their economies get back to pre-crisis levels. We are also one of the most unequal economies, not only in income inequality but in wealth inequality which, as the International Monetary Fund says, really matters, because more unequal countries have shorter and weaker periods of growth. For far too long, our economy has been plagued by short-termism, poor productivity and low levels of public and private investment. I am afraid nothing the Chancellor said today indicates that the Government understand the sheer scale of the problem or have a plan to reform our economy—to reform capitalism so that it works for the majority of people in every single part of the country.
 That brings me to my final point about preparing the country for the future. We face big challenges alongside that of Brexit: deeper globalisation as emerging economies to the east and south increasingly compete on high-value products and services, not just on basic manufacturing; our ageing population and the implications for pensions, ​the NHS and social care; technological change, which is opening up huge opportunities for some but risks leaving behind those without the skills they need; and the continuing need to tackle climate change.
 I am glad that the Chancellor announced measures to encourage more young people to take A-level maths, along with investment in artificial intelligence and driverless cars, but where was the plan to transform skills in this country? Where was the plan to invest in early years so that every child starts school ready to learn? When children from the poorest parts of my constituency start school 20 months behind where they should be, they play catch-up for the rest of their lives. Where was the plan to help the 5 million adults without basic skills who will never cope with the changes brought by technology and globalisation?
 The Chancellor said that there will be £2.8 billion extra for the NHS over the next three years. That is pathetically inadequate! It is less than the £3 billion being spent on preparing for Brexit. There was nothing in the Budget for social care, to give older and disabled people and their families, who are desperately struggling to cope, the help and support that they need.
 All that brings me back to Brexit. The single most important thing we learned from the Budget is that there will be slower growth every year for five years. That means there will be £65 billion less than we thought just a year ago to spend on transforming this country and the life chances of the people we represent. On any economic test, the forecasts are a disaster, and the Government have only themselves to blame.</t>
  </si>
  <si>
    <t>Mrs Kemi Badenoch</t>
  </si>
  <si>
    <t>It is a pleasure to follow the hon. Member for Walthamstow (Stella Creasy), even though I disagree with almost everything she said.
 There is much to welcome in the Budget, and I am grateful to the Chancellor for listening to concerns about tax increases and for accepting a request from me, my right hon. Friend the Member for Harlow (Robert Halfon) and others to freeze fuel duty. I represent a large rural community where almost everyone has to drive, and the freeze will help us to keep down the cost of living.
 Fuel duty is not the only duty that was frozen. The freeze on air passenger duty was warmly received by many of my constituents and local businesses, especially Stansted airport. Aviation is a key growth industry for us, and the freeze will help to ensure that Britain’s skies remain open post-Brexit and will promote the global Britain programme.
 Every day I receive letters from residents who want to know what the Government are doing to ensure a smooth transition as we leave the EU. Businesses in my constituency are pioneering new types of British exports worldwide—the English Cream Tea Company in Dunmow has managed the phenomenal feat of selling tea to China, and the exceptional craftsmanship of luxury products by Geoffrey Parker games in Wimbish village is recognised as some of the very best British manufacturing. They will be reassured to hear of the further £3 billion of investment, on top of the £700 million already committed, to prepare effectively for EU exit.
 As the Government continue to push to increase the supply of much-needed housing, I stress the need for accompanying transport infrastructure in our industrial strategy. A new station at Cambridge South will help my constituents with their daily commute, will make it easier to get to Addenbrooke’s Hospital and will improve tech corridor research and development links with Chesterfield research park and with companies around Stansted. However, we also want to see further improvements to the West Anglia main line soon, ideally four-tracking to keep up with increased demand.
 We have heard a lot over the past few days about the need for improved productivity. The announcement of an additional £8 billion through the national productivity investment fund, taking the total to £30 billion, is by far the most exciting measure, not just because of the investment in rail, broadband, science and innovation but because of the investment in emerging technologies such as artificial intelligence and driverless cars.
 I know that many in this House consider driving a recreational activity and see driverless cars as a threat to their hobby, but spare a thought for people like me who hate driving, a chore that eats into time better spent on other things. The productivity improvements from driverless cars will be immense. The average car is used just 10% of the time, and autonomous vehicles could increase that to 90%. Imagine a world that needs fewer cars. We could say goodbye to road rage, drink driving, texting at the wheel and unfit drivers ruining lives, and say hello to more free time, less congestion and cleaner air. It is a game changer for tackling rural isolation and geographical exclusion and, pardon the pun, will ensure that Britain remains in the driving seat in a competitive global market. The future is coming and I cannot wait, which is why I commend this Budget to the House.​</t>
  </si>
  <si>
    <t>It is a pleasure to follow the right hon. Member for Wolverhampton South East (Mr McFadden).
 The Red Book tells us:
 “The Budget sets out a long term vision for an economy that is fit for the future—one that gives the next generation more opportunities.”
 I speak in this Budget debate in support of the Chancellor and the industrial strategy, because I particularly welcome their emphases on upskilling our workforce and helping Britain to lead the fourth industrial revolution, as technology transforms the way we work and live.
 Looking at the Budget more generally, I am pleased to see the Government devoting more funds to science and innovation and helping this country to meet the OECD average spend of 2.4% of GDP on R and D. I welcome our funding for upgraded broadband and 5G, putting digital connectivity at the heart of our productivity plan. Economic success is not built just on steel, concrete and fibre optic cables, however, and I welcome the investment in human capital most of all. The British people will help us to make a success of Brexit, and our ​engineers, scientists, inventors and entrepreneurs will help us to lead the fourth industrial revolution. It is right that the Budget invests in their skills, education and future.
 Getting our workforce prepared for the challenges and opportunities of the new technological revolution is vital to boosting productivity, increasing economic growth and making sure that the whole country is prepared for the challenges ahead. As the Budget rightly notes, employers sometimes report that they struggle to recruit enough people with science, technology, engineering and maths skills to grow their business, and we know that STEM skills correlate to higher average earnings and greater productivity in our economy. That is why I am particularly pleased to see the measures in the Budget that focus on skills and education. From the significant package of support for maths in schools to further support for T-levels and computer science, the Government are equipping our young people—in Havant and across the whole United Kingdom—to succeed in the new economy.
 I also welcome the measures on lifelong learning, including the commitment to establishing a national retraining partnership with the TUC and the CBI, the £30 million to help people to retrain in digital skills and the £8.5 million to support unionlearn. Those are all valuable initiatives. As the fourth industrial revolution gathers pace and technologies such as artificial intelligence and robotics become more widespread across all sectors of the economy, we will undoubtedly see an unprecedented level of restructuring in our labour market, including in many white-collar professions that have traditionally been resistant to such challenges. That is why I particularly welcome the Government’s laying of the groundwork for a modern skills system that will help us to tackle those challenges head-on.
 In conclusion, I strongly support the Budget and the related industrial strategy, which came out yesterday. They help our country not only to get fit for the future, but to get ahead. They will allow us to reach the future first, ahead of our competitors, and secure our prosperity in the years ahead.</t>
  </si>
  <si>
    <t>UK Defence Forces debate in Lords Chamber</t>
  </si>
  <si>
    <t>Lord Anderson of Swansea</t>
  </si>
  <si>
    <t>My Lords, I join others in congratulating my noble friend on his initiative and on a Motion which begs many questions. For example, have we adjusted sufficiently to our important but diminishing role in the world? Can we afford to be, or indeed not to be, a global UK punching above our weight in defence matters? What is the state of our defence readiness?
 Sir Richard Barrons, the former commander of Joint Forces Command, told the Commons Defence Committee on 14 November—the transcript of that debate is well worth reading—that currently we have,
 “a Navy that is structurally underfunded, an Air Force that is holding together a bunch of very good equipment but is really at the edge of its engineering and support capacity, and an Army that is now broadly speaking 20 years out of date”.
 For example, today’s Times reports that HMS “Diamond”, our Type 45 destroyer, is aborting its mission to the Gulf for engineering reasons, when its five sister ships are in Portsmouth for maintenance, shortage of staff and engine failure.
 Have our people recognised the scale of the changes since the Second World War in our potential world role? Nostalgia and myths clearly played a role in the referendum debate. It is perhaps relevant that the Chancellor did not mention defence in yesterday’s Budget.
 It is relevant also that the Government have just replaced a Defence Secretary who knew his job and was highly respected by the military with a man who has apparently shown little or no interest in defence and security matters and whose expertise lies in party management. The pressures on the Chancellor were shown in yesterday’s Budget, with the financial context, including the cost of equipment, worsened by the dollar/euro/sterling exchange rate post Brexit, and hard choices on whether to buy more cheaply off the shelf from the US or develop national capabilities.
 As a number of noble Lords have mentioned, key questions include deciding how vital to our core interests amphibiosity is in general, the future of the Royal ​Marines and the potential loss of HMS “Albion” and HMS “Bulwark” in a trade-off with the Navy. Technical developments, such as artificial intelligence, have changed the debate, and of course the nature of the debate is changing so rapidly that the 2015 SDSR already needs a review.
 Last week I had the opportunity to discuss the current problems with a group of Welsh Guards. They all agreed that they were being asked to do too much with too little. Are our military being asked to do too much? They spoke of too many peripheral tasks, such as training others countries’ forces, and questioned whether our 20 current active overseas missions are justified.
 Does our military have too little? That depends on the role that we assign to it. A key question is: should our military be expected to have excellent capabilities across the full spectrum? Where do we seek to link with our allies, particularly with France, after Lancaster House and St Malo? What about our EU and NATO alliances? NATO is challenged by Trump’s ambivalence on the Article 5 commitment and by Turkey’s pivot to Russia, as evidenced, for example, by its purchase from Russia of an air defence system which is non-NATO compatible. Our EU critics may question the added value but, in response to the US President and Brexit, on 13 November 23 of the 28 EU states began a process of permanent structured co-operation in the defence field, which could include the development of a new combat aircraft to replace Eurofighter and Rafale. Where does all this leave us? Should we just remain on the sidelines, or do we become more reliant on the US?
 As a final reflection—this was said by my noble friend Lord McConnell—clearly hard power will not defeat terrorism. We need also to rely on our excellent soft-power facilities, but we also need to constantly evaluate the relevance of all our current commitments and not ask our military to do too much with too little.</t>
  </si>
  <si>
    <t>Viscount Torrington</t>
  </si>
  <si>
    <t>My Lords, I should like to join in the remarks by the noble Lord, Lord Kearton, in congratulating the noble Lord, Lord Butterworth. on a truly excellent maiden speech. It served the dual purpose both of edifying the House and of cutting my remarks somewhat shorter since I agreed with a lot of what he said—although I do not know that I agree on quite how quickly the electronic office will be with us. My noble friend Lord Kings Norton has most lucidly and comprehensively described to us this afternoon the background, aims, practice, benefits and shortcomings of the ESPRIT programme. I may say that any shortcomings that were not merely touched on by the noble Lord, Lord Kings Norton, have been pounced on, boots and all, by the noble Lord, Lord Bruce of Donington.
 I was glad to see the noble Lord, Lord Lloyd of Kilgerran, somewhat rehabilitating the ESPRIT programme. He touched on one point from the midterm review, which was that companies were keen to develop discoveries that might come out of the ESPRIT programme without worrying too much about the intellectual property rights; that is, about "whose idea it was". I fear that perhaps we live in a litigious world. In the Texas courts, Texaco has just ​ learnt to its cost that deciding whose idea of something is first is really rather important. I understand that it may get that judgment reversed in higher courts.
 I would also be fascinated to know more of the early computer history that the noble Lord, Lord Kings Norton, has unearthed. For instance, the computer designed and built by Charles Babbage and the Countess of Lovelace sounds an illuminating avenue for historical research. We are obviously on the verge of having computer history as yet another academic subject. As many of your Lordships will be aware Sub-Committee F, since the conclusion of its ESPRIT inquiry, has been looking into the subject of "Broadcasting without Frontiers". This, on the face of it, is a somewhat different subject from that of ESPRIT, but there is of course a strong interconnection between the two. Broadcasting methods are very much part of information technology and what is making "Broadcasting without Frontiers", with respect to television, possible is the development of communications satellites—large objects which are complex electronic packages hoisted aloft into geostationary orbits by launch vehicles which, in turn, are controlled by sophisticated computer technology.
 I was most interested to hear the eminent science fiction writer, Arthur C. Clarke, talking on Radio 4 a few mornings ago. He said that he had foreseen the development of satellite communications before the war, but that he had not foreseen them for the 1960s or 1970s but for the middle of the next century or the century after that. The governing factor, as he conceived it, was man's ability to build large enough launch vehicles to hurl satellites weighing thousands of tonnes into space. Why thousands of tonnes?—simply because the necessary circuitry, based on thermionic valve technology and its attendant power demands, would have required enormous satellites. He simply did not envisage—and probably nor did anybody else—that the invention of the transistor and its sophisticated cousin the integrated circuit were only a few years away.
 As a young man of 19, I worked for a short while in the United States for a gentleman called Mr. Gerald Warburg, who was at the time, I think, the first cellist with the New York Philharmonic Orchestra. He had a fascination—I am not a musician so I may get this wrong—for splitting the octave in a different way. He had constructed at enormous cost an instrument the size of three grand pianos, which was in fact one of the world's first electronic organs, again using thermionic valve technology. I do not know what it cost him but I suspect the figure would be truly horrific in today's terms. Today the same instrument, whose measurements are governed solely by the size of the keyboard, and hence by the size of the human hand, can be bought in any good electronics retailer for under £100. The components of such instruments are, I am afraid, not British, European or even usually American but mainly Japanese and Taiwanese.
 The pressures for electronics and information technology development in the United States came largely from the demands of military and space procurement, assisted by the needs of what I suppose we have to call the late "Ma Bell". ​ There was sadly little similar pressure in Europe at the time when it was really needed. The British Post Office, as the forerunner of British Telecom, was seen to be apathetically content with Crossbar and Strowger until very recently, and military demands were fragmented in Europe. As my noble friend Lord Kearton said, few benefits seem to have flowed from military research in Europe. Only the French have shown any seriously sustained preoccupation with space.
 Witnesses to the ESPRIT inquiry mentioned that firms in the information technology sector are short of qualified people. This has been touched on by the noble Lord, Lord Butterworth. But they need not just electronics graduates but people trained in almost any other discipline, provided they are logical thinkers. Logic is all-important in the software arts. We know that the Japanese fifth generation computer programme has as one of its principal aims the development of artificial intelligence in computers. It often seems to me that in this country we will be able to move ahead only when we have, as a basic tool, a computer which can isolate the true meaning of such language, commonly heard from school leavers, as, "I don't know nothing about no computer programming". The intent of such a statement may be clear to those of us versed in the English vernacular but it is all too symptomatic of sloppy educational standards, and computers confronted with a double or even treble negative tend to take them rather literally, with alarming results. I may have been a disappointment to my own teachers, for I am far from being a logical thinker; but I know they tried. I often wonder if the same can be said today.
 I shall not reiterate either the praises or doubts about the adequacy of the ESPRIT initiative expressed in the Select Committee report, with which I am in full agreement. I detect, however, that the "Three Wise Men" conducting the mid-term review of ESPRIT, to which the noble Lord, Lord Kings Norton, and other speakers have referred, undoubtedly had the committee's report to hand when they made their analysis, and the majority of the committee's conclusions are at least addressed. While much play, however, is made of the need for co-operation between various Community and national programmes, only in one area of the review is the pressure on skilled manpower, created and exacerbated by the various programmes, and by their interaction, and indeed by the demands of a growing industry, focussed upon.
 Both the noble Lord, Lord Kings Norton, and the noble Lord, Lord Butterworth, have talked about the academic initiatives being made today in the information technology field and about the need for more trained people. I wonder whether the time is not ripe for another national or Community programme to complement both ESPRIT and Alvey. Perhaps this could be called something along the lines of YOPIT—Youth Opportunites in Information Technology. It could channel the undoubted enthusiasm of this country's teenagers for computer games into more active and useful information technology awareness. Coupled to this, may I suggest that the academic syllabus of British schools should once again include pure logic as a subject? Given the lead of the United States and, increasingly, Japan, may I be ​ forgiven, my Lords, for the awful pun in saying that we in Europe must encourage our young people to generate the ESPRIT, to shout Eureka and win the RACE?</t>
  </si>
  <si>
    <t>My Lords, the benefits of the omnipresent computer and its attendant chip are obvious and undeniable. The 1980s' have proved so far to be the decade of chips with everything. But in the same way that a nutrionist would deplore reliance on such a diet, it is highly appropriate that we should stop now to think what will be the effect of our ever-increasing reliance on the computer chip, economically, socially and ethically. I hope that the second and third of those words do not become lost in this debate in a perfectly understandable concentration on unemployment.
 The social and moral consequences of this new revolution that is just beginning are also incapable of overstatement. Because they are going to be so very enormous, even though they may not begin to show up really seriously for perhaps another 10 years, I strongly welcome the occasion that has been taken by my noble friend Lord Stockton today to initiate a debate on this deeply important subject with a message which rightly ​ reflects Baden-Powell's motto: "We must be prepared".
 But first I should like to turn back to the most obvious consequence of this revolution—its effect on employment. Unemployment is, quite rightly, on a par with nuclear catastrophe as the contemporary issue which worries most of us most and is certainly the single greatest preoccupation of anyone who has the misfortune to be unemployed.
 It is worth considering for a moment why the condition of being unemployed is stigmatised as it presently is. Although this is bound to sound a little provocative I submit that it is not that today one starves if one is not in work—certainly there may be little room for more than the basics of subsistence, as was demonstrated in that documentary involving the Member of Parliament, Mr. Matthew Parris—but one no longer starves. No, I suggest that there are two other related reasons why the condition of being unemployed is regarded today in the way that it is. First, it is because we are conditioned by current economic and political theory to believe that everyone of working age should be in a job and therefore to be unemployed today is to be left out of a society designed in general around and for the employed. Secondly, for the individual concerned to be unemployed gives rise to intense feelings of frustration, inadequacy and, most of all perhaps, boredom.
 The critical point to make in my opinion is that for most people—particularly for the majority of people in this country who live in urban environments—to be in a job is to be occupied; and if one is not occupied in this day and age at least that can have seriously undesirable consequences for the individual. But this has not always been so and is itself a consequence of the process of economic development which has produced our present situation where the majority of the people no longer have to devote their daily energies, as they once did, exclusively to the aim of maintaining the basics of subsisting. In many ways life is rather more luxurious now but not necessarily, I suggest, happier.
 I would therefore echo the remarks I heard recently on the radio made by a former Minister in this Government when he said that the aim must be for the maximum number of people to be at least fully occupied if they cannot be fully employed. For this reason the Community Programme is to be very warmly welcomed and in my opinion may well prove to illustrate a policy that will become more and more significant as time goes on. In this regard I would adopt every word that I heard uttered today by the right reverend Prelate the Bishop of Lincoln in this debate.
 The problem, in my opinion, is that technological development is conspiring to make this situation less rather than more likely. This is a perfect illustration of the truism that technological development does not necessarily mean the same thing as progress. To take a recent example, I refer to the anniversary of the dropping of the bomb on Hiroshima, which is a rather glaring illustration of that point. Regrettably, the ever-insatiable demand of the market place for new products, coupled with the boundless ingenuity of scientists, means that change and technological ​ development are too often mistaken for progress. Silly gimmicks such as cars that talk to you in synthesised voices may represent technological development but they do not, in my opinion, represent progress. But to talk like this usually provokes two responses. The first is that you are a Luddite and a regressive; and the second that the new technology will have none of these effects in any event.
 To take the second point first, it is said often that Japan leads the world in high-tech development and is a paragon of high employment; ditto Berkshire, Scotland and Silicon Valley. In other words, high-tech equals low dole. To those who believe that I would simply hold up an advertisement I have here from one of the Sunday magazine supplements, which has a caption which gives the whole thing away. As you can see, the advertisement says, "Teaching products to build products". The essence of that is that in future human workforces will not only become less relevant but the robots and computers will themselves be built by computers and robots. Indeed, if I may I shall quote a short extract from that advertisement:
 "What do all these sophisticated tools have in common? Brains. And when these individual brains are commanded by a central computer, production assembly can be fully automated".
 I think that that is an extremely significant statement and illustrative of the problems we are going to be facing in the employment field in the future.
 We are no doubt all familiar with the car factories where precisely that happens—the Fiat Robogate factory in Italy, and the Japanese factories where on present estimates there are 30,000 robots already in use. The wonderful thing about robots is that they do not drink, they do not eat, they do not sleep, they do not catch 'flu, they do not strike, they do not work to rule, and they do not need holidays. In short they beat a human manufacturing workforce hands down in terms of economic efficiency. Even when they cost a bit to begin with, their appeal to manufacturers in ever more competitive markets is obvious. It has been estimated by one analysis that by 1990—which is only, I remind your Lordships five years away—up to 10 per cent. of the manufacturing labour force in this country will have been replaced by robot labour.
 But, say the protagonists of what, in his excellent book of the same name, Dr. Michael Shallis has called The Silicon Idol, those losses are and will be more than made up by the massive increases in the high-tech workforce in the high-tech fields. These arguments look fairly strong at the moment but I wonder how they will look in five or even ten years' time. We must remember that we are only just beginning on this grand new, high-tech magic mystery tour.
 I would remind your Lordships that the first modern electric computer was built in 1946. It was the size of a large room and it weighed about 30 tons. The equivalent computing power is available today in a wafer-thin calculator that sits in the palm of your hand. The rate of development in this field is exponential and its curve is only just beginning to accelerate upwards above the horizontal towards a situation which its advocates no doubt believe is nirvana but which I fear may not be so heavenly unless its advent is sufficiently carefully anticipated.
 ​ I have mentioned manufacturing industry, but why stop there? Certainly the development engineers are not. Most of us are familiar with the expression "Fifth generation computers" which describes the ten-year project on which the Japanese are presently embarked to develop and explore the boundaries of what the computer scientists call artificial intelligence. The Alvey project in this country has a similar goal. Among the intended attributes of such fifth generation artificially intelligent computers are, first, an ability to communicate directly with humans without the need for an intervening artificial means of communication; and I think I need hardly say how significant that would be. The second goal for these fifth generation artificially intelligent computers is the ability to appear indistinguishable from a human as far as the computers' powers of deduction and reasoning are concerned. I almost added the word "initiative" but mercifully that is still a few years away yet. Although I understand that the scientists are not progressing very fast at the moment with the fifth generation project in Japan, and the Alvey project here, I have no doubt that, given the time and money, artificially intelligent machines will soon be upon us.</t>
  </si>
  <si>
    <t>Aerospace Support debate in Commons Chamber</t>
  </si>
  <si>
    <t>Mr. Keith Mans (Wyre)</t>
  </si>
  <si>
    <t>I am pleased that we have had the opportunity to discuss the aerospace industry and I associate myself with the remarks of the hon. Member for Sheffield, Central (Mr. Caborn), who opened the debate. I agree with him that the industry has been a world beater. It contributes 9 per cent. of out total manufacturing exports, valued at £7.7 billion last year. In addition, our industry is 30 per cent. more efficient than the German industry at manufacturing aircraft. It operates at the frontiers of science in a number of different areas of technology and that is well established by three articles in the most recent edition of the journal of the Royal Aeronautical Society.
 The first article deals with the YF22—the latest American fighter—and reflects the advances in two areas in which aviation has led other industries—the lightness and strength of materials. Those advances will be taken a stage further by Eurofighter 2000—an aircraft which will be 85 per cent. non-metal. While it is the same size as Tornado—an aircraft which illustrates the previous generation of technology—it is none the less 30 per cent. lighter and considerably stronger. For good measure, its radar signature is 50 per cent. less than that of the Tornado. Despite all those advances, in real terms, the aircraft is cheaper than the Tornado. Those new materials and the techniques used to produce them economically will have an ever-widening use in commercial aircraft—as has happened with the previous advances in military technology that have transferred directly to commercial aircraft—and in many other industries.
 The second article described fly-by-wire systems, which are designed to make aircraft lighter, but also to improve their reliability and to reduce pilot error. In aircraft today, the controls are operated by touch, but in future they might even be operated by sight. Those advances are at the forefront of technology. Britain is again ahead, or at least abreast, of the world. The new systems require highly complicated software, which is constantly testing the frontiers of artificial intelligence. The systems that are being tested for aircraft today will have applications in a wide range of industrial processes tomorrow, as the interface between man and machine becomes even more sophisticated.
 The third article describes jet engine development, where increased thrust aligned with efficiency and reliability—to say nothing of aviation's constant need for lightness and strength—are driving engine designers to look for even more esoteric material and production techniques, to allow higher temperatures at the back end of the engines, while increasing mass flow at the front. As hon. Members have said, Rolls-Royce has been at the forefront of those developments, especially in the development of the wide-core fan, which has revolutionised compressor development. The company has also developed turbine blades that allow even higher inlet temperatures. The developments are vital to Rolls-Royce if it is to continue to sell engines in the same numbers.
 Another illustration of the advanced nature of the aircraft industry is to be found in management techniques. Here I must differ with my hon. Friend the Member for ​ Ruislip-Northwood (Mr. Wilkinson). Any development is highly expensive and, therefore, partnerships are the order of the day. That means that design teams in different countries, speaking different languages, have to communicate effectively with each other. That is taken to the ultimate in the production of the Eurofighter 2000, where one wing is produced by the Italians and the other is a combination of British and Spanish manufacture. I hope that we shall see it fly successfully within the first quarter of next year.
 The techniques used to allow such management practices to be successful have a direct bearing on some other industries, as they, too, find that the only way to fund the development of new products is through partnerships with companies in other countries. Because it is operating at the frontiers of science, the development of new aircraft and air systems is highly expensive. In the past, Governments have been intimately involved in such developments—not always successfully—but it is worth pointing out that, during the 1950s, 1960s, 1970s and early 1980s, the British Government's involvement in many developments had a direct bearing on the size and strength of the aircraft and component industry today.
 The aerospace industry is a long-term industry. Investments 20, 15 or 10 years ago have a direct bearing on the number of people employed and the wealth created today and on revenues to the Exchequer. Even Concorde, which in pure cash terms was not a commercial success, has allowed our component and avionics industries to remain at the forefront of today's techonology. That has meant considerable export success during the past decade for many companies, contributing much more back to the Treasury in tax revenues than was expended on the development of Concorde.
 Many other countries recognise the need to foster and develop their aircraft industries. I noticed in The Times on Saturday that the French balance of payments surplus last month almost accurately reflected our deficit. That is in no small way due to the whole-hearted commitment to aviation of the French. They have built up an industry that was almost non-existent after the second world war into one that is slightly larger than ours today, a fact made clear by the hon. Member for Sheffield, Central.
 The Americans, too, have recognised the importance of the aircraft industry and have funded virtually all their civilian programmes through research and development contracts for similar military projets. Other countries, particularly in the developing world and around the Pacific rim, also want to create and develop their aerospace industries. It might seem strange that so many countries wish to do that, bearing in mind the high cost and poor returns in the short term. The reasons are twofold: first, they recognise the long-term nature of the industry—aircraft produced today are likely to be in service in 20 or 30 years' time; and, secondly, the cost of maintaining and supplying them with spares many times exceeds their original price.
 Nothing illustrates the long-term nature of the industry better than the British Government's decision in 1971 to pull out of the Airbus consortium. As a result, now that we are back in we have only 20 per cent. rather than 33 per cent. of the content of any of the aircraft produced by that consortium. That means a smaller British contribution than would otherwise have been the case. When we consider the number of aircraft that the Airbus consortium has sold, ​ which runs into thousands, that fact alone partly explains the balance of payments difference between France and Britain.
 The need to support the aviation industry is recognised even by the general agreement on tariffs and trade, which allows Governments to contribute up to 33 per cent. of the launch aid for new aerospace projects. The point is simple: even if we sign the GATT, no one should be under the misapprehension that it will allow us to trade on a level playing field with others that want us to become involved in aerospace activities if we do not continue to be involved in launch aid and support our industry.
 We must recognise the strategic importance of the aerospace industry to this country. That means not that we should initiate state-run projects but that the DTI should get behind developments that help aerospace companies in this country to maintain their position in the world. That will mean supporting new development and research in all sorts of areas, particularly those that I mentioned earlier. It means encouraging partnerships between different companies to produce specific aircraft or series of aircraft, as well as the provision of launch aid.
 As the hon. Member for Sheffield, Central said, there is much evidence of the support that the Americans are giving their jet engine industry, amounting to some $760 million a year. What is even more significant about that amount is that some of the money being provided to launch the G-90 engine produced by General Electric—the direct rival of the Rolls-Royce Trent—is being provided by the European Community through the link between General Electric and the French engine company, SNECMA.
 It is therefore no surprise that the decision taken by British Airways a year or two ago to buy that engine was based on the better price that GE could offer compared with Rolls-Royce, largely because of the subsidy that it received not only from the American Government but from the European Community. That example shows clearly the importance of the British Government getting right behind Rolls-Royce in this highly competitive jet engine industry, which will mean wealth creation, tax revenues and jobs running well into the next century.
 That is true also for commercial aircraft. Because the Americans can no longer cross-subsidise, to the extent that they have in the past, civilian projects from military technology, they will directly subsidise commercial aircraft. Indeed, President Clinton has said as much in a number of speeches.</t>
  </si>
  <si>
    <t>https://hansard.parliament.uk/search/Contributions?endDate=2018-10-31&amp;searchTerm=%22Artificial+Intelligence%22&amp;startDate=1800-01-01&amp;page=15</t>
  </si>
  <si>
    <t>Airports Policy debate in Commons Chamber</t>
  </si>
  <si>
    <t>Mr. John Wilkinson (Ruislip-Northwood)</t>
  </si>
  <si>
    <t>You must often feel, Mr. Deputy Speaker, that the best politicians are often those who listen rather than hold forth most forcefully. In politics preconceptions are exceptionally dangerous.
 I congratulate my right hon. Friend the Secretary of State on having listened for so long with such patience to so many conflicting points of view and on having sought ​ with assiduity to reconcile them. I recognise that at many stages in that process I may not have made matters easier for him.
 The speech of the hon. Member for Crewe and Nantwich (Mrs. Dunwoody) was deeply depressing for those who care about British civil air transport. She adduced a totally negative policy. She suggested that there should be no further growth at Heathrow—or at Stansted, beyond a modest increment to a maximum of 5 million PPA—and that somehow all the extra growth should take place in the regions and the north.
 The hon. Lady acknowledged that it would not be a voluntary process. She recognised that the only means of achieving such a policy was by direction. That is the last thing that the travelling public want. That is why I regarded her contribution as depressing, and I set it aside on that basis.
 I thank my right hon. Friend for having lifted the arbitrary 275,000 air transport movements a year limitation that had been planned for Heathrow. I was sorry that we had to reject his Bill to achieve that end, but I hope that with hindsight he will feel that that temporary unpleasantness was worth while.
 If that legislation had been enacted we should now be facing a real difficulty, as we are already at the 275,000 ATM point. We should be having to face the invidious task of turning traffic away. I am pleased that my right hon. Friend recognised the force of the inspector's arguments and abandoned the limit.
 My right hon. Friend is right to suggest that as operations develop over the years we shall be able to judge what should be the upper limit for Heathrow. Undoubtedly, there will be further improvements in air traffic control. One can see computerisation developing further, the use perhaps of artificial intelligence, better ground handling and many similar features which, in the years to come, will enable a greater number of air transport movements to be handled.
 People were unreasonably fearful about the impact of noise on the communities around Heathrow. I am sad that their fears were pandered to. We live in the real world and, as my right hon. Friend the Member for Spelthorne (Sir H. Atkins) pointed out. public representatives such as ourselves must represent the fears and anxieties of our constituents.
 I appreciate that, for example, my right hon. Friend the Member for Spelthorne and my hon. Friends the Members for Richmond and Barnes (Mr. Hanley), for Twickenham (Mr. Jesse!), for Windsor and Maidenhead (Dr. Glyn) and for Berkshire, East (Mr. MacKay), among others, must live with the representations made to them by their constituents about airport noise.
 Times are not only changing, but have changed. The table on page 39 of the White Paper to which I referred in an intervention shows beyond peradventure that noise disturbance in the vicinity of airports has already diminished. When the new noise regulations are in force—they will ban, from the beginning of next year, those United Kingdom registered aircraft which are not noise certificated, and from the beginning of 1988 those foreign registered aeroplanes which are not noise certificated—we shall have a different situation.
 We must consider developments in other parts of the world. Too often we in this country are parochial, when air transport is a global industry. At Washington national, for example—it is perhaps the most sensitive of all ​ major airports—two types of aeroplane are now able to operate round the clock, even through the so-called night noise curfew. They are the 757, powered by the RB211535-E4, and the British Aerospace 146.
 So quiet are they that their movements are imperceptible outside the airport boundaries. That is the way in which modern technology is transforming the situation. Indeed, as I argued in the debate on Maplin 10 years ago, it will become increasingly possible to bring airports closer to centres of population rather than banish them to the countryside.
 We are already seeing that in microcosm with the approval which my right hon. Friend the Secretary of State for the Environment has, rightly, given to the STOLport in docklands. That instance proves the point, though there is another aspect of airports policy which is germane to this debate. This is the key issue of surface access, to which several hon. Members have referred.
 If Stansted is not to become the white elephant that my hon. Friend the Member for Hayes and Harlington (Mr. Dicks) fears, we must have good surface access. Otherwise, it will become another Narita. It must not take, say, three hours to get to or from an airport. Coming from Stansted, it is fine until the end of the M11, but heaven help anybody in the rush hour traffic from there on who wants to get into the centre of London. Rail links are, therefore, crucial, as they are to Feltham and Iver for Heathrow and from Prestwick.
 The question of the environment is rightly a burning issue. I feel for the people of Essex, because the Stansted area is the last unspoilt piece of countryside near London. If too much development is permitted there, the result could be catastrophic for that beautiful part of the country.
 The economics of civil air transport being what they are, I am sure that the pressure will still be for further growth at Heathrow. Passengers on scheduled flights want to go to Heathrow, and that is where the interlining connections are to be found. That is where surface transport access is best, although it is still not good enough.
 I am glad that, at least implicitly, my right hon. Friend the Secretary of State has left the door open for a fifth terminal at Heathrow. As my hon. Friend the Member for Bury St. Edmunds (Sir E. Griffiths) put it so tellingly in an earlier debate—my hon. Friend has ministerial experience in these matters—we can build an airport at Mount Pleasant on the Falkland Islands in 18 months when we set our minds to doing so, yet we cannot move a sludge disposal works and construct a terminal at Heathrow, which is virtually on our doorstep. As my hon. Friend said, that does not make sense. However, I am pleased that studies are being initiated. If private money is forthcoming from the airlines and property companies, there is hope that the fifth terminal can be built, but first the surface access must be constructed.
 Heathrow is the jewel in the crown. It is an incomparable national asset. I am so pleased that my right hon. Friend the Secretary of State has not, I believe, even faintly inhibited its further development. As the hon. Member for Newcastle upon Tyne, North (Mr. Brown) said, so many provincial airports depend on good access for their feeder services into Heathrow for their own viability. I am pleased that the White Paper sets out sensible and pragmatic steps. My right hon. Friend has listened., and we thank him for that. We hope to be able to help him construct an even better policy in future.</t>
  </si>
  <si>
    <t>Mr. Healey</t>
  </si>
  <si>
    <t>Of course Fylingdales existed before the treaty, but it is being developed in a way that is incompatible with the treaty. That is precisely the complaint made by the Soviet Government. If the right hon. Gentleman is sensitive about his complicity in the matter, and if he believes, like the Americans, that the Krasnoyarsk radar violates the treaty, let the British Government agree to the Soviet proposal to cease development at Fylingdales, Krasnoyarsk and Thule, which seem to be a perfectly sensible proposal that would not harm Western security and would relieve many people of what I believe to be legitimate anxieties.
 If the West is really worried about Soviet research into ballistic missile defence or anti-satellite systems, where in some respects the Soviet Union is further advanced than the United States, it could kill those systems stone dead by accepting a ban on observable tests. None of the Government's excuses for supporting such tests hold the slightest amount of water, since they are fully capable of being monitored.
 The strategic defence initiative has become the major obstacle to stopping the arms race. It is widely agreed that it would be possible with existing means to monitor a comprehensive test ban, especially since the Soviet Government have agreed to on-site inspection. But the SDI requires nuclear tests underground of X-ray laser bombs, some of which have already been carried out in Nevada. Mr. Miller, a top scientist at Livermore, has argued in public that even the non-nuclear components of the proposed SDI require testing in a nuclear environment which can be produced only by the explosion of nuclear weapons.
 The tragedy is that this opportunity to stop the arms race may be the last unless we can pop this genie back in the bottle now. What must worry many hon. Members is that the major obstacle to a reduction in strategic weapons is the American attachment to the SDI, just as the major obstacle to accepting the Soviet proposal for the zero option on intermediate nuclear forces is the British Government's determination to go ahead with the Trident programme, although there is growing opposition even in the services to continuing that programme, since, as the right hon. Member for Henley will recall, one reason why our forces cannot afford helicopters produced by Westland is that, in a few years' time, 30 per cent. of the new equipment budget will be taken up by Trident.
 Her Majesty's Government and the American Government together have erected a massive road block on the way to peace. All this has been compounded during the past few months by the grubby conspiracy of the British Government to encourage British scientists to leave vital British programmes of civilian research, such as the Alvey programme, and work instead on SDI research for the American Government. It is yet another sell-out to American pressure— one of vital importance to the future of British industry.
 My right hon. Friend the Member for Llanelli (Mr. Davies) will deal at greater length with some problems surrounding the agreement made by the Secretary of State ​ for Defence, which General Abrahamson was pursuing during his recent visit to London. I hope that he will tell us a little more about the agreement, since I understand that he met General Abrahamson yesterday.
 The memorandum of understanding that the Government signed with America on this matter is scarcely worth the paper on which it is written, because such memoranda can be overridden at any time by the American Congress, as Congress overrode the wartime agreement to share nuclear technology when it passed the McMahon Act, and as the Americans overrode another agreement when they cancelled the Skybolt project on which an earlier Conservative Government were relying to replace the aging V bombers. As the right hon. Member for Henley may remember, a few years ago, the Americans unilaterally broke the memorandum of understanding to produce an airfield attack weapon, the JP233. Indeed, it may have been before his time. That memorandum was signed by his predecessor, the right hon. Member for Cambridgeshire, South-East (Mr. Pym) whom he has joined on the Government Back Benches. They seem to be a depository for former Defence Ministers.
 But even if the memorandum of understanding is not overridden by the United States, it is vital that the House should know what its provisions are. We know only one thing about the memorandum: that the former Secretary of State completely failed in his stated objective to guarantee $1,500 million-worth of work for Britain. We must rely entirely on leaks, most of which are coming from the United States. However, some have come from the familiar source—the Department of Trade and Industry —which let it be known during the negotiation of the agreement that it was unhappy about the right hon. Gentleman's failure to obtain satisfactory assurances on intellectual property rights and on technology transfer.
 Connoisseurs of British politics will be intrigued by the fact that there was what psychologists call role-reversal on that occasion. The right hon. Member for Henley was trying to sell out to the Americans, and his comrade in adversity, the former Secretary of State for Trade and Industry, was trying to protect European technology. I agree with the right hon. Gentleman that circumstances alter cases, although I found his posing as a great European odd when I considered his record on the memorandum of understanding on the SDI and his position on the purchase of the Trident missile.
 We have been told by leaks that the Department of Trade and Industry was immensely unhappy about the provision to enable British scientists to use the knowledge which they acquire in this research and to produce products which can be transferred to other countries in commercial sale.
 No information is available to the House about the provisions. There are no military security grounds for denying the House this information, and there is every reason for its having the information. Is it the case, as one of the American leaks has claimed, that intellectual property rights and technology transfer will have to be settled case by case in company-to-company contracts, and therefore the British Government have acquired no guarantees whatever in this field which will protect British interests?
 The Government of the Federal Republic of Germany have said in advance— they have not yet signed the ​ memorandum of understanding—that they will not cough up any of their own money. One of the leaks I have read says that Her Majesty's Government have agreed to provide one third of the money for any Government-to-Government contracts from the British Treasury. That is a matter of immense importance to the House. Hon. Members have every reason to be told the truth, yet we are denied it.
 We are also told that there are penal cancellation clauses in this agreement in an attempt to bind any future Government to implement its provisions. I am certain that any future House of Commons will demand the same right as the American Congress has often exercised, to override a memorandum of understanding about which it has been given no information whatever.
 The central issue on this agreement is a general and simple one. We all know that Britain has a substantial lead over the United States in some of the new technologies, particularly those relating to fifth and sixth generation computers which, it is hoped, will have artificial intelligence and be capable of learning. It is essential—I hope the right hon. Member for Henley agrees, in the light of his recent speeches—that we should use this unique advantage in high technology to build a European base so that Europe can compete on equal terms in these areas with the United States and Japan.
 We should not sell out to the United States, and particularly to American defence interests from which there will be only a small commercial spin-off, even if we are allowed under the agreement to make use of the spin-off. I noticed the other day that the assistant head of research at IBM, who can be regarded as a fairly independent authority on these matters, says that the right word is not "spin-off', but "drip-off." The amount of commercial advantage which even the Americans will get out of this diversion of research and development from civilian to military research will be small compared to the colossal resources which it is planned to invest in it.
 In an earlier debate my right hon. and learned Friend the Member for Monklands, East (Mr. Smith) said that to make these points is not to be anti-American; it is anti-British not to make them. It is time that this Government got off their hind legs and started putting Britain first. The Prime Minister and the Government as a whole have shown a feckless indifference to British interests. That has characterised the whole of their industrial policy, which we have been debating at length in recent weeks, and it threatens the very survival of the manufacturing side of our economy. Feckless indifference to the interests of peace by supporting the SDI is even more dangerous.
 I ask the House to vote for the motion. At least it is one means of stopping the sell-out to American pressure which is corrupting every area of our public life, both at home and abroad.</t>
  </si>
  <si>
    <t>Science And Technology debate in Commons Chamber</t>
  </si>
  <si>
    <t>Mr. Battle</t>
  </si>
  <si>
    <t>The document "Pushing Back the Frontiers" was published in 1992. We felt that the Government had stolen our clothes. We suggested the setting up of an office of science and technology within the Cabinet Office, which is precisely what the Government did after the election. We welcomed that because we thought that they had taken our idea.
 We should face up to the science and technology challenges of our world in a less complacent manner than we saw from the President of the Board of Trade this morning. Science is becoming increasingly international. There are already 30 million people on the Internet. Within a decade or two there will effectively be a limitless capacity for fibre-optics and we will be capable of transporting the entire contents of the British library in less than a minute.
 Scientific research can be accessed from all over the globe. Universities and scientific societies are pioneering new ways of making research internationally available. By the year 2005, 10 million people will be working with computer software in the countries of the Organisation for Economic Co-operation and Development alone. But the danger is that Britain will be left behind as American companies such as Mathwork make all the engineering inroads.
 By the year 2010, there will be 2,260 telecommunications satellites in orbit—twice as many as there are now. Today, the Asian Pacific market for chemicals is roughly equal in size to the markets of the European Union and the United States put together. In 25 years the Asian Pacific market could be bigger than both ​ put together. There have been new advances, not just in the industry, but in environmental technologies, education and health. Machines, materials, manufacturing and even the concept of transportation are being transformed by continuing advances in micro-processing, wireless networks, high-speed optical networks and artificial intelligence. It is an economy and society in which knowledge will be power; information will be opportunity and technology will make things happen.
 How does Tory Britain prepare itself for the information age, when even more important than the technologies to communicate knowledge will be the capacity to generate the knowledge in the first place? What characterises the Government's approach to science, as in so many other spheres of policy, is that they cut budgets in the short term—they fragment, marginalise and demote.
 Let us compare Britain to our international competitors, as both the OECD report and the International Monetary Fund report spelt out this summer. Let us compare ourselves with America, Japan, Germany and France. The percentage of GDP spent on research and development in Britain is lower than all the others, at 2.19 per cent. The United States spends 2.72 per cent. of its GDP; Japan spends 2.93 per cent. The President suggested that Britain was top of the class in terms of spending on research and development per head of population, but we are bottom of that league. Let us consider the number of people employed in research and development. Europe employs nearly 300,000 more today than in 1981, as does Japan. Germany employs 140,000 more; France employs 50,000 more and Italy 40,000 more. But here in Britain we employ fewer—nearly 40,000 full-time equivalents fewer.
 British industry is working hard to boost research and development spending after a decline in 1990, when it was down 0.3 per cent. By 1993, it had risen 4.6 per cent. But despite the industry's efforts, Government cuts mean that extra investment in our society is wiped out. There has been a massive shift to part-time researchers on temporary contracts in our society—from 11,500 in 1982 up to 21,500 in 1994. What does that mean? Employees on short-term contracts worry about their next wage rather than the details of the creative research upon which they should be engaged.
 The picture is not as rosy as the President of the Board of Trade suggested. The OST budget is projected to shrink by 12 per cent. next year and is being steadily undermined by cuts in research and development spending by other Government Departments. That action comes from a Government who claim in their press releases to be offering a teaspoon of aid through the OST with one hand, yet the fingers of their other hand are around the windpipe as Government Departments cut research and development across the board in health, transportation and the environment.
 In the recent "forward look"—the Government's annual science review—total Government spending is projected to fall by 7 per cent. in real terms by 1997. By the financial year 1997–98, spending will be more than £1 billion less than it was in 1986. The worst culprit is the Department of Trade and Industry, where research and development programmes have been slashed by 68 per cent. in four years.
 On the very day that the Government announced the White Paper, "Realising our Potential", the DTI, then under the right hon. Member for Henley, slashed ​ £40 million from collaborative research programmes. It is no wonder that the scientific world is nervous of the OST's move into the Department of Trade and Industry.
 This very day, while we are here debating science, the Chancellor is at his Dorneywood retreat, cutting Government departmental budgets. I am in some ways surprised that the President of the Board of Trade is here this morning. I thought that he might be at Dorneywood defending his budget. While we are debating the need for science spending, the Chancellor may be cutting the budget again at Dorneywood. Obviously, we shall have to wait and see, but to cut the science budget in order to deliver tax cuts in the coming Budget must be one of the most short-sighted economic decisions that can be made in our society.
 Even industrial renovation research, funded by the DTI, is down from £104 million in 1993 to £85.6 million now. The national space programme has been halved. I hear that the Minister for Science and Technology was at the European Space Agency yesterday. The coded way in which the President of the Board of Trade reported back suggested that we should cut our cloth accordingly. I suspect that the Minister was at the ESA to campaign again for a larger cut—perhaps of 25 per cent. I should like to hear the details of the Minister's argument in Brussels and whether he argued to reduce our commitment to the ESA. I would welcome it if he would give us an answer.</t>
  </si>
  <si>
    <t>Education And Industry debate in Commons Chamber</t>
  </si>
  <si>
    <t>Mr. Ian Taylor (Esher)</t>
  </si>
  <si>
    <t>The improving climate between education and industry, which the Government have encouraged, has been mentioned by several of my hon. Friends, and I should like to give examples of what is happening in my constituency.
 About two years ago, the mayor of one of the boroughs decided to have as his theme for the year a competition for schools in conjunction with industry to develop certain technical and mechanical skills. The theme was co-operation between education and industry. It was a splendid success and most schools took part. There were some remarkable results of applied research. Some of the models looked a bit strange. One looked a bit like a mechanical phallus, but its properities were undoubtedly ingenious and Leonardo da Vinci would have been proud of it.
 When I went round schools, I noted the enthusiasm with which they were responding to the challenge, and the tremendous backing supplied by industry. One school in my constituency won a national award for developing research projects with industry.
 The hon. Member for Leeds, Central (Mr. Fatchett) spoke of his interesting trade union ties. He will, therefore, wish to know that I have a first-class training centre in my constituency which is run by the Electrical, Electronic Telecommunication and Plumbing Union. Its centre in Esher has provided considerable assistance to unionists who want to increase skills and develop a practical understanding of how industry works. The centre goes wider than that, however. It often runs courses to assist small businesses. It knows that small businesses, which are great providers of new employment, often do not have a ​ proper training scheme. Such a union with foresight and a positive approach to the future is therefore able to assist small businesses by providing expertise. I am sure that my colleagues welcome that initiative.
 Until a few years ago, industry and higher education operated largely independently of one another. Universities regarded industry as distant from the real purpose of learning and scholarship and industry was slightly bewildered about how it could relate to universities.
 Over the years, the cold light of economic realities, together with Government encouragement, has changed the situation in three ways. First, research, both basic and applied, has increased. Secondly, the training and provision of personnel has altered and thirdly there has been a growing realisation of the need to compete more openly with other countries within the European Community. Industry has come to recognise that it must have people who have had comparable training to those in such countries as Germany.
 The changes that have taken place in research should be welcomed and have been of mutual benefit to universities and industry. Companies donate funds, equipment or executive know-how to academic ventures. In turn universities provide research results, a testing ground for new products and access to future markets. The proliferation of science parks in particular represents a major advance. By simply being located on a university campus they are at the heart of the new interface between industry and education.
 Universities have also done a great deal to encourage greater research funding from industry and the mutual benefits to which I have referred have been apparent. Salford university is perhaps the best-known example of education and industry working to each other's benefit, but it is not the only one. Hull university's research income from outside industrial resources has gone up by 80 per cent. in the past two years, and it is an interesting model. That university's very existence was threatened a few years ago, but it is now picking itself up and many local industries, not least Reckitt and Colman, are benefiting as a result.
 I wish to pay particular tribute to a university that covers my constituency, the university of Surrey. The Surrey research park, attached to the university, is probably the fastest growing university-based science park in the United Kingdom. The university has emerged as a research leader among the technological universities. It is a matter of interest that many of the lecturers and professors are directly involved in industry. The university is known to have one or two shareholding interests in companies that are being developed.
 I was particularly pleased that the annual report of the University of Surrey for 1986–87 said:
 "A University therefore has an important role to play in advances in knowledge and information so as to ensure that this country has an adaptable, informed and creative workforce. All connected with the University must regard themselves as part of that workforce."
 That is a tremendous statement for a university to make and shows how far we have come in recent years in the realisation of the importance of such matters.
 A study of the revenues of the University of Surrey in 1987 shows that research grants and contracts have risen ​ from £5 million to £8 million while the University Grants Committee grant has remained static at £14 million. Here is a case of a university putting its own house in order.
 Of particular relevance to that university's efforts has been the increase in applied research. The research projects in three faculties have attracted millions of pounds of support from industry, from the Government as well as from research institutes and research councils. Among the programmes that are currently in operation are biotechnology, information technology, space satellite engineering, computer-aided design, robotics, drug reactions, artificial intelligence and energy economics. Surely that represents the way forward for universities. They should try to develop the sort of courses that can benefit their students and the country.
 I also welcome those schemes that have been developed to utilise university and polytechnic resources for the training of Britain's work force. Of particular importance is the PICKUP scheme, which was started by the Government six years ago. Last year, under that scheme, a nationwide network of PICKUP technology centres was introduced, designed to bring together academic skills and expertise with commercial opportunities. The centres serve as regional offices co-ordinating the activities of those in higher and further education with those in industry and commerce and even local government. Industry has provided cash, people, equipment and facilities for the centres, and for the Government it has been a pump-priming exercise, contributing so much in the first year and tapering off in successive years.
 All those developments are to be welcomed, but much more must be done. Universities have responded to the challenge, albeit late and perhaps out of necessity, following the financial restraints of 1981. But industry is still lagging behind. Compared with our European neighbours, the amount spent by British firms on research and development is disappointing. More spending could involve a bigger role for higher education, especially in basic research. That was drawn out by the report of the House of Lords Science and Technology Committee entitled, "Civil Research and Development", which was published in November 1986.
 The role of higher education in the provision of personnel is likely to become increasingly important, and industry must be made aware of it. As it is, the number of graduates entering industry has fallen. In the 1970s, an average of 50 percent. of graduates went into industry. By 1986, the figure had fallen to 29 per cent. I was heartened to see a recent survey in the Daily Telegraph showing that 18 per cent. of current students were keen to go into industry, because industry finds it difficult to compete with well-paid jobs in the City and its problems are compounded by the fact that it will soon be fishing from a smaller pool. The demographic changes that have been mentioned this morning mean that the number of graduates coming on to the job market will take a sharp downturn, so industry will be competing for fewer graduates. If during the next six years the number of school leavers falls by 25 per cent., it will have a knock-on effect on universities. That survey, however, also showed that engineering was among the least respected jobs. That is a worrying sign and we must bring to bear ample pressure to change the position.
 Industry can do something for itself. Given the demographic changes, it strikes me—it was also very much in the mind of a personnel director to whom I spoke earlier ​ this week—that industry must do more to encourage undergraduates before they go up to university. There must be much more sponsoring of undergraduates by industry, as the Army has done successfully. By sponsoring undergraduates, industries will be sure that they can obtain employees in a competitive job market. It will take pressure off the Government, given the difficulties that will be faced when we require more money for higher education. That is a practical way to ensure co-operation between industry and universities.</t>
  </si>
  <si>
    <t>Mr. Stott</t>
  </si>
  <si>
    <t>The hon. Gentleman may or may not be right, but my point was related to the bid for Plessey. Although GEC has had so much money generated, it has not spent that money on increasing its research and development—which I believe it should have done—in the same way as other European companies.
 GEC has always been profitable but it has not grown like other European companies. Between 1982 and 1987, GEC declined by 27 per cent. in value. Siemens, on the other hand, grew by 70 per cent., AEG, another German company, grew by almost 500 per cent., ASEA Brown Boveri, the Swiss-Swedish firm, grew by almost 250 per cent. and Philips by 36 per cent. As GEC is one of our biggest firms, we are entitled to feel disappointed by those statistics. However, the City will be impressed by the ​ statistics that they value—profits per employee are almost twice those of any of the other big European electronics companies. The Opposition do not object to profits, but we believe that they should be invested in new products and markets and, especially, in research and development.
 There is even less excuse for GEC than any of the other companies because so much of its profit—like Plessey—is made from the taxpayer. GEC and Plessey are two of the six companies which were paid more than £250 million by the Ministry of Defence last year. Both companies—I should exempt Plessey because it has attempted to break away from that syndrome—have preferred the safe yet slow growth markets of defence contracting and other public sector supply contracts to the more risky but higher growth consumer side. Our large electronic companies need a more adventurous and risk-taking attitude and greater market orientation. I hate to think how much time, money and effort have gone into this bid, for no apparent reason. Once again, resources have been drained from the productive sector to profit the financial sector, where all those who make such a good living from the takeover market have made yet another killing.
 The third ingredient in Britain's IT industry is the I-word, Government intervention. I am not talking about centralised planning or DTI meddling in the day-to-day operations of individual firms, but about the kind of approach provided by MITI in Japan and the Department of Defence and NASA in the United States, where public procurement is done in a way that maximises spin-off rather than Britain's overly secretive approach.
 I was interested to read the comments of the hon. Member for Leeds, North-West, when he was cross-examining the Secretary of State. He said:
 "Who are the big buyers in the market? The big buyers, there, are the Government: MINITEL in France, NASA in the United States. From what you are saying, it may be the success of different companies, but it is the use of Government purchasing power that leads to that success."
 The Secretary of State then said:
 "What has MINITEL led on to?"
 If I recall, the hon. Gentleman then rounded on the Secretary of State and said:
 "Thousands of small companies have been founded in France on the back of MINITEL. Have your Department checked it out? What I want to know is, have you even bothered to find out? Do civil servants in this country even bother to look to find out what is happening elsewhere."
 The hon. Member for Leeds, North-West said that, because, if I recall, he was pretty steamed up. He was right.
 A good example of such an approach for Britain would be the introduction of broadband fibre-optics in the communications network, as the Select Committee has recognised. It is an area of technology in which Britain leads the world, both in the strength of the basic science research base and in the application of applied technology, particularly by British Telecom. Such a network would not require huge Government expenditure, bar some initial pump-priming and a commitment to use the network for purposes such as education and training.
 By making a commitment to such a network, the Government will ensure that the private sector can make the investment in the new technology and in the new capacity that will be required. Other countries will want to buy the expertise and technology that we develop. As has been said time and time again tonight, this is a rare opportunity to develop a common European approach, through standards setting and by collaboratively funded research in which Britain's industry can set the pace. ​ Broadband cable is the infrastructure of tomorrow. It is the river by which information can flow and the Government should begin to respond to that proposition properly instead of trotting out the conclusions of the Macdonald report.
 I recognise that time is moving on and that other hon. Members would like to participate in the debate. I do not believe, however, that the Select Committee has addressed the matter of high-definition television. The House will be aware that the standard for high-definition television will be a European one. To take advantage of that exciting new technology we must learn some lessons from the past. Television set production in this country has all but disappeared and frankly the Government have just sat back and let that happen. To prevent a further worsening of our balance of payments the Government should be working on—let us use the word that the Minister does not like—a strategy to assist and advise British companies so that we can meet the challenge adequately and play a strong role in Europe. Failure to do so by leaving it entirely to market forces will mean another wasted opportunity and another loss for Britain.
 There are a number of questions that I would like to ask the Minister, but I shall confine myself to two matters. What will happen after Alvey 2? How will the long-term research be funded? Does the Government believe that the United Kingdom has a chance to participate seriously in the artificial intelligence expert systems markets of the 1990s and beyond? What is the Government's position on COCOM, given that other European countries are making major strides in selling information technology products and telecommunications equipment to the Eastern bloc? What will the United Kingdom Government do to protect our firms that are penalised by the codes of COCOM?
 Over the past few years, the Government have been inundated with reports and advice from many learned quarters, the latest of which is the Select Committee's report. If they fail to respond positively to the advice given to them by the Select Committee and by industry and if they fail to respond to the plethora of advice that they have received in the past, they will stand guilty of abandoning the touchstone of the new industrial revolution.</t>
  </si>
  <si>
    <t>Sir Geoffrey Pattie (Chertsey and Walton)</t>
  </si>
  <si>
    <t>This is an important Bill on an important subject. It is such an important subject that it is regrettable that there are not more Opposition Members present. I accept that the title, Copyright, Designs and Patents Bill, is not likely to cause a street demonstration in the United Kingdom. However, it is no exaggeration to say that income to major companies in this country from licence fees and royalties is important, and will become increasingly important. It may be the difference between the success and failure of a commercial enterprise.
 The Copyright Act 1956 is widely recognised as being in need of replacement. It has protected broadcasts since then, but that was before Telstar was launched. It restricted the circumstances in which photocopies could be made, but it predated the launch of the plain paper copier. It covered computer programs, but when it was passed a computer was virtually the size of a house and could perform only simple arithmetical tasks. So the Bill is here ​ to replace a 32-year-old Act which has done its best, labyrinthine though it may have been, to protect emerging technologies.
 I pay tribute to the officials in the Department of Trade and Industry and in the Patent Office, who have laboured long and hard on the White Paper, for putting up with me and for preparing the Bill.
 My first concern about the Bill is whether it adequately prepares the way forward to cover developing technologies. The speed of change in the past 32 years is as nothing compared with what is happening now. People to whom I have spoken in the computer industry have said that if, for any reason, they had to leave that industry for even only three years they would have to retrain completely. I am worried that the language of the Bill is still the language of the 1956 Act, although lip service may have been paid to new technology.
 For example, nowhere in the Bill—I stand to be corrected—can I find a definition of computer software, which I should have thought was an important item to be defined in 1988. I understand that in the information technology industry work is being done on what might be described as the legal implications of information technology. Such work should be broad enough in scope to embrace evolutions in technology. No one expects the Government to go in for futurology to such an extent that they can anticipate what technology may throw up in the next 10 or 15 years, but somehow the Bill must find a way of providing a framework to cope with problems as they develop. Perhaps the Secretary of State will be able to do that by order.
 In recent years there has been a need for private Members' measures, such as the one introduced so successfully by my hon. Friends the Members for Corby (Mr. Powell) and for Luton, South (Mr. Bright). However, I question whether we should rely on private Members' activities, important and successful though they are, given that we are introducing legislation as fundamental as this. If new technology is to be fully protected, several subtle issues must be dealt with, and they do not appear to have been addressed in the Bill.
 For example, is a program stored in a computer an idea because it is intangible in form? How should access to software be defined to prevent unauthorised copying and unauthorised use? There is a danger that unless the Bill is significantly amended to deal with the areas I am discussing we shall create a legislative Maginot line, around which future technological developments will flow with ease.
 I want to examine one or two of the terms used in the Bill. The term "adaption" is used. Adaption means
 "Infringement by making adaption or act done in relation to adaption."
 That definition is extremely narrow and must be inadequate to cover the adaption of a data base by selection rearrangement or paraphrase. Not enough attention has been given in the appropriate quarters to embracing the concept of what a computer data base is. Throughout the Bill the language is orientated towards literary works—copying and reproducing them—and whether authors will receive their benefits, and so on. Yet we are talking now about technologies that need protecting. Elsewhere in the Bill the term "reprographic copying" is used. Are those terms sufficient definitions to cover down-loading? Probably not.
 ​ The word "electronic" is also used. It is almost a sop; in some appropriate corner, the word electronic was thrown down as an inadequately sized blanket to cover any known future device. But electronic must be only part of the story. It does not embrace all types of machine-readable information.
 The hon. Member for Dagenham (Mr. Gould) gave the Bill credit for discussing computer generation, and said that we were the first legislature to examine artificial intelligence. Is the definition of computer generation in the Bill clear enough? Is there a distinction between computer-generated and man-generated? Data bases can be generated by computers, and that is the real problem for the future.
 I shall not detain the House with more examples, but I am sure that the Standing Committee will need to examine these matters carefully. Copyright is a broad and simple concept. It is infringed by anyone who appropriates the intellectual creations of another. The Bill has missed the chance to state that basic principle simply, but it should contain powers to add by secondary legislation new forms of infringement. If the Secretary of State had such powers, he would be able to define new forms of infringing acts as advances in technology called for them.
 Technological change is not the only impetus towards reform. The 1956 Act got into a rare mess over industrial designs. It is inconceivable that when the House passed that Act any hon. Member thought that he or she was establishing a regime for the protection of exhaust pipes, but, for reasons too complicated and arcane to go into here, functional designs such as exhaust pipes have fallen within copyright and received protection for the lifetime of the designer plus 50 years. That is far too long, and something must replace copyright as the means of protecting functional designs.
 The White Paper promised a new form of protection lasting 10 years, with the provision that in the second five years licences should be available as of right. That was a reasonable compromise, although many thought it was a fair-weather umbrella giving protection only during the early part of a product's life, when there is no market for spares. The Bill includes what are known as the "must fit" and "must match" exceptions—the antithesis of the well-known maxim in copyright circles: if it is worth copying, it is worth protecting.
 The Government must understand that this means that manufacturers of goods that require spare parts—not only motor cars but many other mechanical products, including domestic appliances—will have to load all their development costs on to the products themselves, allowing for the reimbursement that they would have received for spare parts. Spares will have to be priced on a cost-plus basis to compete. The consumer may be able to get parts for his car more cheaply, but the car will cost him more to begin with. According to a recent CBI study, if the Bill is enacted along those lines, protection in the United Kingdom will be substantially less than that available to our competitors abroad in their domestic markets.</t>
  </si>
  <si>
    <t>Mr. Page</t>
  </si>
  <si>
    <t>I do not think that the Bill will help the hon. Gentleman in that direction.
 I hope that the Bill will help British industry. and commerce. It is vital that we get the matter right. In the past, the United Kingdom has been a world leader in this area, but time and events have moved on. Everyone agrees that the Copyright Act 1956 must be updated, but there are obviously some differences of opinion about the way to proceed.
 There is a rumour that the long-awaited Green Paper from the European Commission is due shortly, but we cannot wait for it. We need to modernise our copyright law and, if we wait for the Green Paper, it will take a considerable time for any harmonisation to take place.
 One of the traditional problems of copyright has been to explain to the layman what it is. That has been made even more complex through the scientific advances, giving, day by day, easier public access to intellectual property rights. The Bill has to achieve a fair balance between the creator and the producer on one side and the consumer and user on the other. One group wants strong protection and control whereas the other wants immediate access, preferably at no cost, but, if the consumer has to pay anything, it must be the cheapest price. We must strike a balance in the middle. We must protect civil liberties, but we must not discourage creativity, research and innovation. If I remember the matter correctly from my school days, an equation must balance. We must put something into that equation to recognise the constantly changing scientific scene.
 ​ One of the most common examples is records. Some hon. Members will remember the old bakelite discs, although they were before my time. We then moved on to plastic discs, analogue tapes and compact discs and digital audio tapes are now appearing on the horizon. With that rapidly moving scientific scene, we must get the matter right.
 The figures quoted as representing the contribution of copyright to our gross domestic product have varied from 2·6 per cent. to 7·5 per cent., depending on which base one takes. However, whichever base one takes, those figures represent a sizeable contribution to our economy. That sheer size demands our attention. We must have justice for both sides. I am tempted to quote the Emperor Justinian who said:
 "Justice is the constant and perpetual wish to render to everyone his due."
 Perhaps that is not a good example because the Roman empire collapsed a few years later and the Barbarians won with their motto that might is right.
 I welcome the provisions that bring about stronger legal support in respect of infringement of copyright. A few holes must still be plugged, but we have taken a substantial step along the right path. The updating of our copyright law is vital because, whatever our faults as a nation, and we have quite a few, we have two strengths—our ingenuity and our inventiveness. It is right for the Government to protect that ingenuity and strength. I do not know how we have come by that, but, as an island race, we have always had an open door for refugees and exiles, in addition to experiencing the odd invasion. There is an old saying that those who get up and go, get up and go. Perhaps some of them have come here and contributed to the cultural strength of our nation.
 The House should be grateful to the other place. It has given the Bill the first canter round the course and has highlighted the areas of agreement and disagreement. Those debates have given the interested parties a chance to contribute. The march of technology has created much of the reason for the Bill. I was impressed to see that the Secretary of State for Trade and Industry has put into the Bill a clause to deal with computer-generated products and artificial intelligence and, in Committee, we shall see a closer definition of that work.
 I hope that, in Committee, we shall touch again on the issues introduced tonight. We have heard much about the "must-fit" and "must-match" problems. My hon. Friend the Member for Meriden (Mr. Mills) provided a powerful trailer to the arguments to be advanced. My right hon. Friend the Member for Chertsey and Walton (Sir G. Pattie) outlined the case for the blank tape levy exceedingly well. I have no doubt that those arguments will be put forward again in Committee.
 I also hope that the Committee will consider more closely the terms employed in the Bill and try to cover the computer software advances that are taking place. I support my right hon. Friend the Member for Chertsey and Walton in that. I hope too that we shall consider some of the mundane matters, for example, some of the definitions of what is a film. The 1956 Act defines a film as a recording of visual images on any medium from which a moving picture may be, by any means, produced. Most ​ films today have a soundtrack with them and I hope that we can deal with that point. We should also have a stab at defining a public performance.
 My hon. Friend the Member for Meriden has outlined the need to clear up the position of location systems using abstracts of scientific and technical publications and I hope that that can be brought within the copyright law.
 The main point on which I want to concentrate my argument and the minds of hon. Members was voiced by the Earl of Winchilsea and Nottingham in the other place when he spoke about the impact of rental shops and digital audio tapes in downtown Tokyo. He mentioned the impact that that was having on Japan's recording industry. In fact, it almost ruined it and Japan has now introduced copyrights to protect its industries, although it has not helped too much on the international scene.
 As Britain has a leading position in international records—I am told that it has some 25 per cent. of the market—that area must be considered and protected. I am aware that my noble Friend the Secretary of State for Trade and Industry introduced a rental right at the end of the Bill's passage in the other place to give some protection, but I hope that our Standing Committee will consider whether that is sufficient. I took some encouragement from my right hon. and learned Friend the Chancellor of the Duchy of Lancaster when he said that he would like to look at that to make sure that he was satisfied that we have got it right.
 Again, time moves against us and I know that many of my hon. Friends want to speak. Therefore, I shall confine my remarks to one last point in reply to the reference to spoilers and anti-spoilers. I hope that not too much faith is placed on such devices. Time has shown that for every lock there is a key and we should look to the law to be the belt to any braces of any electrical or mechanical spoiling device.
 I welcome the Bill. I hope that in Committee it proceeds with the same spirit of friendship and constructiveness that exists in the House today, and I look forward to it reaching the statute book in the shortest possible time.</t>
  </si>
  <si>
    <t>United Kingdom Space Plan debate in Commons Chamber</t>
  </si>
  <si>
    <t>Mr. Spencer Batiste (Elmet)</t>
  </si>
  <si>
    <t>I am grateful for an opportunity to raise what I and many colleagues believe is a very important matter. The space industry has not often occupied parliamentary time, but for any nation that aspires to a modern base in research and technology it is an essential ingredient. Space provides the indispensable means of telecommunications on a worldwide scale. It offers unparalleled opportunities for earth and atmospheric observation and activity over a wide range of civil and defence applications. It is the breeding ground for the development of a huge spread of technologies ranging from materials to artificial intelligence, from propulsion systems to human life sciences. It is the best and, in some respects, the only way in which we can extend our knowledge of the universe and of our place in it. It is perhaps uniquely capable of firing the imagination and ambition of our best young people to embark upon a scientific or engineering career.
 Last week during Trade and Industry Questions, the Chancellor of the Duchy of Lancaster, in response to my specific question, confirmed his acceptance of the importance of the space industry and the Government's willingness to spend substantial sums on it. He also reiterated the Government's commitment to obtaining value for money in public expenditure. That is certainly not controversial — at least as far as Conservative Members are concerned.
 However, great controversy was aroused during the summer, leading to the resignation of the director-general of the British National Space Centre. My purpose in seeking this debate is to clarify the Government's policy towards the space industry in the run-up to the important European Space Agency council meeting and to demonstrate that there is strong feeling in all parts of the House that the important opportunities now open to the United Kingdom should not be lost to other countries.
 It is, of course, well known that Governments of other countries currently spend rather more than us on their space Industries. In 1986, France spent $934 million, Japan $804 million, Germany $545 million, Italy $460 million, and even India spent $183 million. We spent $174 million. The USA spends as much as the rest put together, and the USSR spends considerably more than that.
 I quote those figures not because size necessarily reflects the quality of the spending, but to underline certain important realities that we must recognise. First, space should be seen as a high priority, not only in developed but in developing countries. There is no obvious political or technological reason why we should be the odd man out. Secondly, the Governments of the countries mentioned are actively involved in what is an extremely regulated, highly complex, inter-active and essentially long-term industry. Thirdly, the European nations together can barely begin to compete with the USA or the USSR, and individually they have no chance.
 For Britain, space poses the challenge that we must get our act together effectively both at home and in the wider, international context. At home, 18 different Government Departments, councils and research organisations are involved in space. We must add to that 67 universities, ​ polytechnics and other institutes and more than 300 companies. If we are to get value for money in our spending we need the co-ordinating thrust of the British National Space Centre and the focus of an appropriate national space plan. I hope that my hon. Friend the Minister will take this opportunity to reaffirm the Government's commitment to the continuation and development of both.
 As regards overseas involvement, I have had the opportunity, at first hand, to see many aspects of the ESA's work. In common with any international organisation, it could be improved. However, we must not ignore the great contribution that it has made to the development of the European space industry from an initial low base. We cannot afford to undermine its continued development. Without that agency we would be submerged under the weight of United States spending and technology. I hope that the Minister understands and appreciates that. Of course, that does not mean that we have to accept or participate in every optional programme that the ESA puts forward, or that the mandatory science programme should not be subjected to the same rigorous scrutiny as we would impose at home.
 It must make sense for us to concentrate our financial, technological and scientific endeavour in those areas where we excel and to ensure that the ESA does not overreach itself with over-ambitious targets. We must also recognise that our partners have their own legitimate objectives. They would resent any suggestion that either we wanted to be free riders on the back of their investment or that, because we were not prepared to back their investment and commitment, we were prepared to inhibit their identification and achievement of realistic objectives involving a quantitative and qualitative leap forward.
 I am not suggesting that the ESA programmes should be an alternative to national and bilateral activity both with our ESA partners and with others. These are and must remain complementary, and the priority and balance between them is a matter for judgment. I accept that that is easy to say, but difficult to translate into the building bricks of a national plan, and especially so in Britain when so many different Departments are involved.
 However, we cannot afford to let something as important as the space industry to fall between the cracks of inter-Departmental funding, with each Department fighting its corner for its own research and development, but without objective and strategic comparisons as to quality, priority and merit.
 In answer to parliamentary questions last week the Chancellor of the Duchy of Lancaster said that he had now received the advice of the Advisory Committee on Science and Technology—ACOST—on R and I) priorities. When will that be published? Will my hon. Friend ensure that there will be opportunity for parliamentary debate, as it is a matter of great interest and importance.
 Much of the controversy of recent months has been over the level of funding for space. I am not clear that there need be, in practical effect, a serious difference. Roy Gibson, the former director-general of the British National Space Centre, and others argue for a minimum Government spend of about £200 million to sustain a viable United Kingdom space industry. In that they appear to be supported by the industry, although it is divided to some extent as to how that funding should be allocated. The industry's fundamental point is that there ​ is a minimum threshold of commitment below which we will not be able to realise the potential that we have already developed. It believes that our current commitment falls somewhere below that threshold.
 The Chancellor of the Duchy of Lancaster appears to be arguing that the Government are already giving substantial support to space—this year £112 million—as well as to civilian R and D in a wider context and that the United Kingdom industry should do more. That is certainly true. My right hon. and learned Friend is seeking the re-evaluation of R and D priorities in general, and that is sensible. He is concerned about the strategic and financial thinking of the ESA and some of the proposals for its new programme, especially the development of the Hermes mini shuttle and the man-rating of Ariane 5. In that, he is not alone.
 The two points of view are not necessarily incompatible. It would therefore be very helpful if my hon. Friend could clarify further the Department's current thinking. I appreciate the difficulties, in terms of timing, that that may impose, but it is important that the industry should have clear guidelines for the future.
 To which areas of the United Kingdom space industry does my hon. Friend attach primary importance? Is he willing to support new bilateral space collaboration such as that under the agreement signed with the USSR during the Prime Minister's visit there in March, especially in areas in which the Soviets are showing interest in our expertise in, for example, space biomedicine?
 Will my hon. Friend continue to support the HOTOL project, at least to final proof-of-concept stage? It could be the most significant development of all in the long term.</t>
  </si>
  <si>
    <t>Outcome of the European Union Referendum debate in Lords Chamber</t>
  </si>
  <si>
    <t>Lord Tugendhat</t>
  </si>
  <si>
    <t>My Lords, the story is told that when Hugh Gaitskell made his passionate speech at the Labour Party conference advocating that Britain should not join the Common Market, as it then was, his wife turned to him and said, “All the wrong people are cheering”. That is how I felt when the referendum result was announced and one heard that Marine Le Pen in France was over the moon, Mr Geert Wilders in the Netherlands thought that we had set an admirable example, and Donald Trump even took the trouble to go to Scotland to tell us how well we had done. Those are not the people to whom I hope this country would normally look for cheers. None the less, democracy trumps all. The people have voted, the result is clear and we must now do our best, on behalf of the country, to mitigate the consequences and achieve the best future that we can. As the most reverend Primate the Archbishop so eloquently pointed out, the place we should start is to prevent the sort of views that Ms Le Pen and Mr Wilders and, indeed, Donald Trump, advocate.
 It is very important to recognise the damage that has been done to communal and race relations as a result of much of what was said by the leavers in their campaign. I am not suggesting that they intended to inflame communal and race relations, but I do suggest that they were often very careless in what they said and in the posters they produced. The results are perfectly clear: there has been an enormous increase in hate crimes against people from other parts of Europe, and against Muslims and other people from outside the European continent. Emotions have been inflamed and the impression has been given—one has seen this on television screens—that what leave meant was that foreigners would go home, and would go home quickly. One of the responsibilities that the leaders of the leave campaign should now take up is to say explicitly, not just in this House or in the Commons, but in the constituencies concerned, that that is not what was meant, and that those people who are here—I do not mean just doctors, lawyers and people in the City, but people all over this country doing humble and modest jobs to the benefit of our economy—are as welcome ​now as they were before. I of course welcome what has been said in this debate about not using EU citizens as hostages or bargaining counters. That is quite right. However, a great deal more is needed and the most reverend Primate the Archbishop set us all an example.
 However, we need to ask ourselves why in this normally tolerant society so many people have been open to the idea of venting their anger against immigrants. I do not think it is a matter just of numbers, as the situation was often worse in places where there are practically no immigrants at all. As other noble Lords have said, I believe that it arises from a widespread sense of insecurity and a sense among many people in this country that their jobs are at risk or are disappearing. They feel that while they are facing increasing difficulties, others are getting richer at their expense. They feel threatened by social and economic change, of which immigrants are the outward manifestation and thus become the scapegoat.
 Much of the remain case, which I, of course, supported, was based on the proposition that a leave vote would damage the country’s prosperity and that of its citizens. I believe that to be true. However, I understand that for those who feel that they have not shared in the fruits of prosperity, it is not such a very convincing argument. I am a strong believer in the benefits of capitalism and globalisation, but I recognise—I have been very much reminded of this by recent events—that those benefits have been very unequally distributed. It is very important now that the Government turn their mind to doing more to ensure that, while the strong are rewarded and encouraged, those who are at risk from and suffering from change are protected and given the means to adapt and adjust.
 This problem will get much more severe. The rise of the robots—which was the title of a recent book—and advances in artificial intelligence will put at risk a great many more people who are much higher in the socio-economic scale than those who have been suffering until recently. This is one of the great lessons we must learn from what happened in the referendum. I would say to my own party, too, that we have far too often given the impression that we are in favour of austerity for its own sake, rather than as a means of bringing about a stronger economy. That balance must also be righted.
 In the very short time remaining to me, I would like to say a word about Britain and the EU. I hope that our relationship will be as close as possible, not just in trade, economic and financial matters. I hope that we can preserve as much as possible of all that has been built up in the sphere of political, foreign policy and security co-operation. Likewise, I hope that a great deal can be maintained in the area of development, which covers trade agreements as well as aid, where we have co-operated so effectively with our European partners. We must also remember that the EU and NATO are two sides of the same coin. We must not allow our relationship with our EU partners, who are also our principal partners in NATO, to be damaged. There is a lot that can be saved: we must try to save it and build a better future for this country, both domestically and in our relationships with our partners.​</t>
  </si>
  <si>
    <t>Then there are all the departmental checks. Are these being done, and is LegCo—the Cabinet Committee—doing its work? Here is what I hope is a helpful suggestion—artificial intelligence. The Minister may have read about it in the Huffington Post today. The Government’s Science and Technology Facilities Council at Hartree has a five-year contract with Watson—that wonderful equipment at IBM. After all, machines now read and analyse clauses in loan agreements and contracts of sale. Could legal technologists help to prepare better legislation? They could ensure that draft legislation contains all the Government’s own principles and standards on consultation and on impact assessments, and that everything is included in the Explanatory Memoranda, and even point to possible Henry VIII clauses.​</t>
  </si>
  <si>
    <t>My Lords, it is a great pleasure to follow my friend the noble Lord, Lord Holmes of Richmond. He was my friend even before he chose to join the wrong political side when he came into this House. I agree with much of what he said and I pay tribute to this fine report and the chairmanship of my noble friend Lady Morgan. I was especially pleased to see the emphasis on hard infrastructure in the report. I personally think that it is a higher priority for us to connect everyone with reliable high-bandwidth broadband than to connect a couple of urban areas through High Speed 2.
 I was particularly pleased to see mention of soft infrastructure. I am the chair of the Tinder Foundation, which has an amusing name these days and delivers digital inclusion largely on behalf of government but for other people as well. We try to get online those people who currently do not have the skills and confidence ​to be online. We get about £6 million to £8 million-worth of government money to do that, for which we are very grateful.
 I also certainly endorse the call from the Science and Technology Committee of the other House today that we need to continue our efforts to ensure that the 10 million people in this country—the committee puts the figure at 12.8 million, but that is probably overegging it—who at the moment are excluded from the digital world. That costs them dear financially, culturally and socially.
 I will focus most of my comments on education, and the implications for that in the report, where perhaps I would have hoped for the committee to be even more radical than it was. I shall start with some statistics from the Tech Nation 2016 report prepared by Tech City in partnership with Nesta to remind noble Lords of quite how important this area is. There is some easy stuff around the digital tech economy being worth 1.5 million jobs with job creation between 2011 to 2014 running at 2.8 times the rate in the rest of the economy, and that digital tech industries had a turnover of £161 billion and grew 32% faster than the rest of the economy in that time. But what particularly struck me is that 41% of digital tech economy jobs exist within traditionally non-digital industries. That underscores a really important perspective for noble Lords, which is that this is not a sector. We cannot think of digital as just another industrial sector; it is universal and is of universal importance.
 The noble Lord, Lord Holmes, talked about digital jobs growth and the deskilling effect of digital at the same time. I know a number of roboticists and I am full of wonder, trepidation and fear at what robots can now do. I am excited by the potential of artificial intelligence to help us mere humans be more effective in what we do, but I am nervous that technology is and will continue to take jobs of brain as well as brawn and will continue to hollow out the labour market. But I am also one who thinks that the dystopian future is a choice and that we can chase after a more utopian one in the labour market. There will be enough work, but in terms of the effect on unemployment the key will be to have in any particular geography the right mix of the supply and demand of skills to service the labour market.
 I was interested in the publication a couple of weeks ago by Professor Lynda Gratton, professor of economics at the London Business School, and a colleague who is a professor of economics at Oxford, of a book entitled The 100-Year Life. In combination with the debate around the effect of technology, it is significant to start thinking about the fact that in this country, a child born today has a more than 50% chance of living to 105. What that means is that a child starting school in September is likely to continue in work until the turn of the century, because there is no way that we will be able to finance the long retirements that many of us understood as being the promise when we went to school: work hard, get a decent qualification, go to a good university, choose a career, get a final salary pension scheme, get a 25-year mortgage, pay it off, retire early and look after our kids—great. That is clearly over.</t>
  </si>
  <si>
    <t>Polytechnics debate in Lords Chamber</t>
  </si>
  <si>
    <t>My Lords, I congratulate the noble Lord, Lord Lucas, on introducing this debate. I will start by telling your Lordships that I went to a technical college, or polytechnic. It was Salford Technical College before it became a university—which tells you ​how ancient I am. In those days there were more than 100 technical colleges providing the kind of route that my noble friend Lady Morris described for non-academic young people such as me to train for work and to acquire specialist skills and knowledge. The cost was minimal and, yes, it helped me to get a good start in industry. As a preparation for a later career in your Lordships’ House it was perhaps less effective—but that is for another debate.
 Your Lordships’ Select Committee on Social Mobility, reporting last month—and what a good report it is—made the point that the kind of non-academic, technical pathway that I enjoyed has been neglected and overlooked for years, leaving many young people struggling to find their way when they leave school, especially those who come from disadvantaged homes. Yes, there are FE colleges for full-time and part-time education, but they tend to concentrate on levels 2 and 3. The report describes the transition as complex and incoherent, with confusing incentives for both young people and employers. My noble friend Lady Morris mentioned this.
 At first sight, bringing back old polytechnics could be an attractive way of making the transition. But that was then and this is now. The noble Lord, Lord Baker, told us that this is a time when robots, digitalisation and artificial intelligence are completely changing the nature of work: a time not only when manual jobs are changing but when professional jobs are being done by robots and thinking machines. In today’s world of work, this kind of transformation is happening not only in making and building things but also in services, in medicine, in accountancy, in management, in transport, in teaching, in communications and in customer services. I read somewhere that last year one-third of law graduates were working at menial jobs after graduating. At the same time the Royal Academy of Engineering tells us that we are short of 40,000 engineers each year. The noble Lord, Lord Baker, mentioned this mismatch.
 Employers keep telling us that in this modern world of work we require lots more of the softer and wider skills such as learning how to solve problems, engaging with others, working together and having the resilience to cope with change—because that is the world of work that people are going to move into. Preparation for this transformed world of work is more fundamental than just learning a skill or mastering a technology; it involves being schooled in its new way of life. So what is the best preparation? I am not sure that it is technical colleges; I think that it is technical schools. We have to start earlier to prepare young people for this changing pattern. Because the Government now provide funds for innovation for new types of schools, schools are being introduced to address the situation, including studio schools, university technical colleges—as mentioned by the noble Lord, Lord Baker—and specialist schools.
 The noble Baroness, Lady Redfern, and the noble Lord, Lord Baker, told us how well UTCs were working because the curriculum includes design and digital technology, electronics, IT and systems controls. These are being learned at school, not at technical college. The curriculum is designed to develop the human as well as the technical skills that pupils are going to need. As the noble Baroness told us, employers introduce projects into these schools. The universities mentor ​students to help them with the complexities of moving from school into working life, and they are prepared for working life because at UTCs pupils already do a full nine to five working day.
 As the noble Baroness told us, this kind of curriculum and schooling produces a stream of young people who are welcomed to the world of work because they are more employable, better prepared—and better prepared to cope with the growing world of self-employment. I suggest that there is a lot more value for money in technical schools than in new technical colleges. I know that some of these schools have failed, especially studio schools, but that is what happens with innovation: some ideas succeed, some do not. Finding what works is never a straight path; sometimes you require trial and error. My view is that we should persevere with the technical schools and UTCs because they are beginning to show their worth and will deliver more value for money than new technical colleges—and that is from somebody who went to a technical college.</t>
  </si>
  <si>
    <t>My Lords, it is pleasure to follow the noble Lord, Lord Haskel. Although it was not in my speech, I am now very much imagining in my head being “On the Buses” with a younger Lord Haskel, with Blakey chasing after him saying, “I’ll get you, Haskel”.
 It is a pleasure to speak in this debate. I congratulate my noble friend Lord Borwick on securing such an interesting and timely debate, and commend the report from Deloitte on this subject. We have the highest level of employment ever and a good standard of living. We have rule of law, parliamentary democracy and freedom of speech. But why do we have such negativity as a start point to the potential of technology? Since 1950, the real price of a telly has reduced by 98%. Some may argue that there has been a direct link with the percentage reduction in programme quality over that same time period. But with stuff being available and cheap in a liberal democracy, why is the start point such negativity? I believe that this has nothing to do with technology and much to do with the very start point of our society and education—the classification that we learn in class when learning about things and, a little later, when learning about the relationship between those things. In the process of putting that classification to ourselves, we immediately make ourselves prime and everything else “other”. We seek to divide civilisation and barbarianism, culture and nature, the human and almost everything else. That is artificial and unhelpful. Having done that classification, it is unsurprising that we then feel the isolation which ensues and the fear of the other—in this example, technology. This is as good a case as any to argue for the pressing need for character education and creativity in the education process to enable resilience, self-reliance, self-belief, plasticity, flexibility, adaptability—everything that should always have been needed from education, and everything which, going forward, will be essential from education.
 We should not be afeared. I say to my noble friend the Minister that I see absolutely no potential of her ever being replaced by a machine. Our start point comes from a classification, a division, which then inevitably leads to the social construct of the conflict between technology and humanity and between man and machine. Why should that be the start point? When you consider the internet of things, artificial intelligence, robotics and big data, this is a phenomenal time to be alive. When Wordsworth stood on Westminster Bridge, he spoke of a time to be alive. What would he have said about this time to be alive? With all this possibility and potential, why do we have a negative start point? At least the start point should be neutral, if not have some initial positivity, because all this stuff has the potential to solve so many of the problems currently facing society. It is transformational. Dare I go further? I believe that in many ways this alone has the potential to save our National Health Service. Pouring more money in does not solve anything. Looking at smart, innovative, transformational ways of doing things—that is where the magic is. But none of this will happen as a matter of course. That is why I think at best a neutral stance, if not a slightly positive one, is the right place to start with technology. By the same token, how we relate to and position ourselves to ​technology will determine how much of this potential is realised. Technology itself will not solve problems; rather our relationship with technology will do so. Take inclusion, for example. In 2014, 4,000 young people took A-level computer science. Of that 4,000, only 100 were female. That is not a problem of technology or of computers; rather, it is a problem related to stuff that was knitted in way before those young people got anywhere near the A-level options and choices.
 The Deloitte report also highlights the stark statistic that 35% of jobs are in danger of automation. Does this mean that we are all heading towards a jobless future, with joy gone? I do not believe so because by the same token by the end of this decade—never mind the decades to come—we will need more than 1 million new jobs in the digital space. As the noble Lord, Lord Giddens, said, this is happening at a pace far faster than the Industrial Revolution. We are already well under way. But we should not be afeared. If we relate to technology in the right way, its possibilities can be released. I do not believe that we need to seek to control this process. We need to enable the fluidity and the flow to be free. We should determine general principles and the general direction and be happy with that—not afraid. We cannot know where this is going. But that should not be a cause of fear; we should be happy about not having complete knowledge or complete control. Look how things have developed in the past. It took decades after the discovery of electricity for it to really drive our society and economy. After the invention of the steam engine to pump water out of flooded mines, there was a great distance to travel until we got to Stephenson’s “Rocket”. It is what my noble friend Lord Ridley, who is sadly not in his place, describes as ideas having sex—the sense that you do not know what will come out. There will be dead ends and misconnections but stuff will come from that process if we just enable it and be happy for it to run its course.
 The path is not clear but that is no reason for us to be afeared. It is not clear but neither is it merely paved with good intentions. We should strive forward with considered confidence into a future fuelled by technology and increased productivity. We should focus on our relationship with that world, not be on the outside looking in. To draw on those fine words of EM Forster, we should focus and “only connect”.</t>
  </si>
  <si>
    <t>Lord Rees of Ludlow</t>
  </si>
  <si>
    <t>My Lords, the big economic and social question that should concern us is surely this: will robotics and AI be like earlier technologies addressed by Deloitte and create as many jobs as they destroy, or might it really be different next time? Robots have already replaced people in much of manufacturing, but in coming decades they will take over not just manual work—indeed, jobs such as plumbing and gardening will be among the hardest to automate—but routine legal and accountancy work, medical diagnostics and even surgery.
 DeepMind, a small London company now hoovered up by Google, hit headlines recently because its computer beat the world champion in the Chinese game go. This was a breakthrough in so-called “generalised machine learning” because, unlike IBM’s earlier chess-playing computer, the go-playing machine was not programmed by experts. It taught itself by analysing lots of games and playing against itself.
 Computers learn to identify dogs, cats and human faces by crunching through millions of images—not the way babies learn. Computers learn to translate by reading millions of pages of, for example, multilingual EU documents—they never get bored. But advances are patchy. Robots are still clumsier than a child in moving pieces on a real chess-board. They cannot tie your shoe-laces or cut your toe-nails. But sensor technology, speech recognition and so forth are advancing apace. The driverless car is closer to reality.
 Incidentally, the driverless car raises questions of safety and how to cope with emergencies. For instance, if an obstruction suddenly appears on a crowded highway, can Google’s driverless car discriminate whether it is a paper bag, a dog or a child? The likely answer is that its judgment will never be perfect, but it will be better than the average driver. Machine errors will occur, but not as often as human error. But when accidents do occur they will create a legal minefield—who should be held responsible: the driver, the owner or the designer?
 According to the Deloitte report, the jobs that have multiplied most since the 1990s are socially valuable but poorly paid—nursing auxiliaries, teaching assistants and care workers. This trend will continue. The money “earned” by robots could generate burgeoning wealth for an elite, but sustaining a harmonious society will require massive redistribution to guarantee everyone a “living wage”, and to expand and upgrade public service employment where the human element is crucial for our quality of life and is now undervalued—carers for young and old, custodians, gardeners in public parks and so on.
 I will indulge myself briefly by looking further ahead. Today’s smartphones would have seemed magic just 20 years ago, so looking towards mid-century we ​must keep our minds open, or at least ajar, to what may now seem science fiction. Some AI evangelists talk about an intelligence explosion when machines will achieve human capabilities and will then go on themselves to create even more intelligent machines. Just as a nuclear explosion is easier to create than to control, maybe there is a worry that an intelligence explosion would be harder to control, even if it could be developed.
 What if a machine developed a mind of its own? Would it stay docile or might it “go rogue”? Could it infiltrate the internet and the internet of things and manipulate the external world? This may seem science fiction, but some AI pundits think that the field already needs guidelines for responsible innovation, just as biotech does, to ensure that we can cope with or prevent these obvious downsides. Others regard these concerns as premature and think that it will be several decades before artificial intelligence becomes more of a worry than real stupidity.
 But the disagreements are basically about timescales—the rate, not the direction, of travel. Few doubt that machines will surpass more and more of our distinctive capabilities or enhance them via cyborg technology. The jury is out on whether they will be idiots savant or develop truly versatile intelligences. Either way, coping with their societal consequences will become ever more challenging than it already is. It therefore needs to be high on our agenda. That is why I hugely welcome this debate.</t>
  </si>
  <si>
    <t>My Lords, as the noble Baroness said, this is the last spring Budget. Miraculously, it will stretch into the autumn, because the legislation required to support the tax rises will not be done until autumn. We have a very nice Budget. I like Budgets that are dull, which pass without much notice and stretch out into infinity before we can deal with their consequences. From here on, I hope we will have autumn Budgets which will then go on into the spring to have their tax proposals implemented.
 Our problem is that the era of high growth, which lasted from 1990 until about 2008, has gone for ever. It will not come back. All the thinking about spending and taxation is still stuck in the era when growth was robust and high. It will not happen, so we have to find some ways of economising or bring in high taxation. We cannot have a culture in which the self-employed, who are not a poor class, refuse to pay extra tax and make such a lot of noise that the Chancellor has to rethink. Only this morning there was news that the BBC encourages its highest-paid people to become self-employed rather than pay tax. That is the BBC—the paragon of virtue. We know that self-employment is a tax dodge and it has been since my friend Ken Livingstone became a company and started paying himself—a good socialist such as Ken Livingstone discovered 15 years ago that it paid to dodge taxes. We have to stop pretending that the self-employed are the backbone of society and guarantee growth. They are no such things. They are just tax dodgers. Tax dodgers ought to be treated like tax dodgers.
 I welcome the fact the Chancellor abandoned his predecessor’s obsession with moving the Budget into surplus, but he is still obsessed with the debt problem. We went through this first with five years of coalition Government, where it was perhaps necessary to be severe about reducing the deficit, which had risen rather highly. It was quite clear that there was not going to be a sufficient multiplier from consumption spending to get growth going. That is fine, but now we have come to the stage where we really ought to ask a fundamental question: is the debt-to-GDP ratio a good indicator of anything? Debt is a stock and GDP is a flow. When you compare a stock to a flow there is no particularly ideal number at which you should stop. What you ought to compare is the cost of servicing the debt with the GDP. It so happens, as the noble Lord, Lord Gadhia, reminded us, that the cost of servicing the debt is 3%. It is one of the lowest costs that there is.
 We have an ageing population and considerably high demands on social care and health. We ought to stop repeating this cliché that we are not going to burden our future generation with extra debt. What are you going to do about the present generation? Why are you burdening them with bad social care just because you do not want to burden the future generation, who are, if anything, going to be richer than us? We ought to seriously, fundamentally examine whether we should not have different fiscal rules to suit an ageing population in which there is a great reluctance to pay tax, but no reluctance to cut expenditure.​
 It has been suggested, especially by the noble Lord, Lord Finkelstein, who is not here, that we hypothecate some tax revenue for financing the National Health Service. It is very difficult to find any real numbers in a Budget document; they are all percentages, but there some real numbers in this one. It just so happens that the contribution made by national insurance to public sector receipts, £130 billion, is not too far away from what we spend on national health, £149 billion. We should think if not about a strict hypothecation then about a marriage of certain items of revenue and expenditure, and tailor our rising taxation to the rise in expenditure required. If we were to tie national insurance to financing national health, as was originally the idea—some people may remember—it would make sense to raise the national insurance target when the National Health Service needed it. That is a much better way of financing national health than any I can think of.
 We have a productivity problem because the economy has moved to a low-growth path, but what will happen in the future will be much worse. If our productivity were enhanced by artificial intelligence and such things, the level of employment would be much lower and we would have very different problems in financing our welfare from those that we had previously. So watch out: more changes are coming.</t>
  </si>
  <si>
    <t>Britain’s Industrial Base debate in Lords Chamber</t>
  </si>
  <si>
    <t>My Lords, I welcome the Minister to his new job and also congratulate my noble friend on moving this Motion about industrial policy. In recent years so much of our industrial policy has been a debate about devaluation and copying others. Our industrial base must be built on our own strengths. We have to correct our own weaknesses.
 John Kay’s report of 23 July points to our first weakness. His diagnosis tells us that the financial markets in this country serve the business creators ​poorly. It is the agents and the middle men who are served best. He also says that the structure of the markets militates against long-term decision making. An industrial base is certainly a long-term project. An early task is to change the rules of the financial markets so that stewardship becomes the business culture of our industrial base.
 Let me turn to manufacturing. As the noble Lords, Lord Hennessy and Lord Empey, explained, manufacturing has to be part of our industrial base. We have strengths in manufacturing. We have some wonderful companies in the motor industry and aeronautics, and I am sure that the Minister will join me in singing their praises, but are they part of Britain’s industrial base? The majority are foreign-owned—owned by global enterprises that are part of the global industrial base. They are of course committed to the UK, but their concerns are global.
 We must now see our British industrial base as part of the global industrial base. Globalisation matters. These companies also see themselves as part of the single-market industrial base. That is why the EU also matters. But manufacturing itself is changing. New manufacturing techniques and biological processes make customised and small-scale local production viable, as my noble friend Lord Giddens explained. New materials are making products with new processes, and new technology is raising productivity to make existing processes faster. This new technology and these new ways of looking at business are turning economies of scale on their head. All this has to be considered in assessing our industrial base. We have a strength, with the Technology Strategy Board providing help, without undue commercial pressure, to find our way through these changes. The ability of the public and private sectors to work together to convert ideas into products and services must be part of our industrial base, as my noble friend Lord Adonis explained. Hand in hand with this is the strength of our science base. The Government tell us that expenditure on our science base is justified and will be maintained. This must be a strength, but is it true?
 We now learn that Government departments have cut their R &amp; D budgets, and the details are in today’s Financial Times. I am sure that the Minister has seen them. Perhaps he can explain what is happening and what the truth is. For a modern industrial base dynamics are important: business has to work in concert with science. Cluster dynamics, or knowledge and innovation communities as the commission calls them, are an important part of our modern industrial base. This is where a lot of the innovation comes from. You get a double benefit. If you create an innovative piece of medical equipment the whole nation’s health benefits from this medical innovation enabled by this piece of machinery. This double effect is one of the real benefits of having a modern industrial base built in this way.
 The most important part of our industrial base must be our people, our human capital. In the modern industrial base, so much of the so-called brain work is increasingly undertaken by algorithms and artificial intelligence, much of it to raise productivity. Our strength will be to accommodate this and not fight it, as described by my noble friend Lord Bhattacharyya. ​Skills training will have to take a quantum leap. It is the quality and the standard, not just the quantity, that will be relevant. This improvement must be continuous. If this is true, then our best and brightest will have to become our teachers. Our Teach First scheme is a start, but we will have to move into a higher gear. This uplift in skills will have to apply to everybody, not just to an elite, because, as my noble friend Lord Giddens said, modern technology can destroy jobs as well as create them. Therefore, our industrial base must be based on an equal society, on one nation, because without a fair and equal social base, our industrial base will be built on sand.</t>
  </si>
  <si>
    <t>The Economy and Work debate in Commons Chamber</t>
  </si>
  <si>
    <t>Graham Evans</t>
  </si>
  <si>
    <t>It is a great pleasure to speak about this Gracious Speech, which puts opportunity and life chances at the heart of our society. It is a one nation Queen’s Speech, and Britain is forecast to grow faster than any other major advanced economy in 2016. Growth is forecast to exceed 2% each and every year this decade, meaning that in 10 to 15 years we could be the biggest economy in Europe, outstripping the German economy. Average weekly wages have risen by 2.1% since last year, and the Office for Budget Responsibility forecasts that 2.9 million workers will benefit directly from the introduction of the national living wage, and estimates that a further 6 million could see a pay rise as a result of the ripple effect.
 This Government were elected to back working people, and the best way to do that is to let them keep more of the money they earn. The personal allowance will rise further to £11,500 by 2017-18, giving 31 million people across the country a tax cut. This Queen’s Speech makes it easier for people on low incomes to save. The lifetime savings Bill will introduce a help to save scheme, providing a 50% Government bonus on up to £50 of monthly savings, helping more than 3 million of the lowest earners to put money aside.​
 Over the past year, we have got on with delivering our manifesto commitments to give people security and opportunity at every stage of their life. Some 16% of working age people in the UK are disabled or have a health condition. The Government are committed to halving the gap between the employment rates of disabled and non-disabled people, to ensure that disabled people have opportunities to fulfil their potential and realise their aspirations. We spend around £50 billion every year on benefits to support people with disabilities or health conditions, which is 6% of all Government spending. That represents 2.5% of our GDP, and is significantly above spending in countries such as France and Germany, and the OECD average of 2.2%.
 In the past two years, 365,000 disabled people have moved into work, with more than 3.3 million now in employment. Halving the disability employment gap, means helping around 1 million more disabled people to achieve their ambition of finding work. Later this year, I will be holding my first Weaver Vale Disability Confident fair. I give the Government credit for bringing forward this fantastic scheme to truly challenge attitudes to employing those with disabilities.
 As a Cheshire MP I can say that INEOS Chlor and Tata Chemicals are significant employers for those living in Runcorn and Northwich. I recently met Ginni Rometty, the CEO of IBM, to talk about cognitive technology and artificial intelligence. Cognitive technologies are the future for this country.
 Energy-intensive industries, and the jobs associated with them, are almost exclusively located outside of London. They are often high-skill, high-wage jobs. They form a vital part of the northern powerhouse, and regional growth and development. I am committed to closing the north-south divide. Our great northern cities and regions can be greater than the sum of their parts. The northern powerhouse is underpinned by world-class transport linking our great cities and regions to drive up productivity and our economic revival.
 Colleagues will know that I have been campaigning to reinstate the Halton curve line for many years now. I am delighted to report that the final business case was examined by the Liverpool city region combined authority in April and it has approved the plans. That is significant because it will enable travel from north Wales to Cheshire, Merseyside and Greater Manchester.
 This is a one nation Queen’s Speech from a one nation Government. As someone who was born and grew up on a council estate, the Conservative party is the party of aspiration. I commend the Speech to the House.</t>
  </si>
  <si>
    <t>Populism and Nationalism debate in Lords Chamber</t>
  </si>
  <si>
    <t>Lord Risby</t>
  </si>
  <si>
    <t>My Lords, I congratulate the noble Lord, Lord Bruce, on introducing this most timely debate. In industrialised societies, we are seeing the rise of political movements that are challenging liberal values and the consensus that has existed for decades. Two major countries continue single-mindedly ​to expand their interests—namely, Russia and China—which unnerves their neighbours. In some countries, religion is being used to further sustain the control and popularity of governing regimes. At the WEF meeting this week in Davos, it is precisely these themes which are sources of discussion and concern. The rise of nationalism and protectionism challenge existing multilateral co-operation and institutions, which is particularly difficult for countries which have led enhanced international co-operation and agreement.
 I say this because, however critical and concerned we may be about these themes, it seems to me that we need to delve into some of the actual reasons for this in Europe and the United States in particular. After the Second World War, a remarkable level of social cohesion developed in many western societies. In the United States, manufacturing grew apace and living standards improved markedly across economic divides, irrespective of education or skills levels. In areas described today as the rust belt, there were jobs for all. In France, there is now nostalgia for the 30 glorious years of economic and social advance in the same period. Despite frequent industrial disturbances here, a former Prime Minister said that we had,
 “never had it so good”.
 I believe that much of this sense of alienation today arises from the embers of the financial crash of 2008. Some Governments had concluded that, in the prosperous preceding years, fiscal caution could be de-emphasised or even abandoned. With the resulting high budgetary deficits, traditional Keynesian responses to the crash were extremely difficult to pursue. Instead, central banks pursued a policy of very low interest rates; this in turn led to high asset inflation, the beneficiaries being those who could borrow money and participate often in property booms. Many citizens felt that those in the financial sector who had recklessly contributed to the financial crash escaped any real censure. Technology changes added to the concerns of those who felt separated from economic recovery, particularly in the United States, so that the very underpinnings of social cohesion began to fracture. High-end pay became in some instances wholly disconnected from successful performance. All this made for a combustible cocktail.
 Institutional structures further aggravated this. If we look at Europe, at Laeken there was a serious discussion about how European citizens could feel a greater sense of ownership of the European Union and its institutions. In what would eventually emerge, even the most enthusiastic Europhile would accept that the promised sense of ownership was simply never restored. For example, no transitional arrangements were made here for citizens of the new accession countries and the assurances given were that the numbers coming here would be minimal. I happen to have supported the remain cause in the referendum last year but now, all over Europe, there is anxiety about the consequences of globalisation in practice, unrestricted free movement of labour, migratory flows that are in part simply economic, and human rights legislation that can overturn national responses. Much of the manifestation of the resulting populism and nationalism challenges the very democratic values that we all cherish, but we need to take care that the legal and institutional structures that we have constructed to enshrine these ​long-fought-for values do not in themselves appear inflexible, unresponsive or intolerant of people’s genuine concerns. The remain campaign focused on the economy—usually the basis for electoral success—but this was rejected by people feeling that their identity was being challenged by forces over which they had no control.
 If we look down the track at the effect of artificial intelligence, for example, this will further challenge populism, because populism offers a false hope. The change of technology is likely to disappoint those who have supported it. We look at what is happening in France with Marine Le Pen offering protectionism as a solution to high French unemployment—a similar situation is being echoed in the United States. Mercifully, we do not have extreme left or right-wing political movements in this country. We remain a remarkably liberal and open society, but we have to guard against the undermining of this. To do so, we must not permit those liberal values to morph into illiberality, which is to turn a blind eye to negative social attitudes and practices while intolerantly closing down debate and open discussion that impacts the lives of our citizens, leading to their alienation. We in this country are fortunate to be able to resist protectionism and illiberalism. It is part of our role in this Chamber to ensure that those values are continued and cherished.</t>
  </si>
  <si>
    <t>The Science Budget debate in Commons Chamber</t>
  </si>
  <si>
    <t>Mr Iain Wright</t>
  </si>
  <si>
    <t>It is a genuine pleasure to follow the Chair of the Science and Technology Committee. The manner in which she is steering that ​Committee towards practical added-value recommendations is exemplary and superb, and the manner in which she steered the House through her recommendations this afternoon was astonishingly good, too. I am in the weird position of agreeing with every word she said, so I will not take too much of the House’s time.
 The hon. Lady was particularly strong, if I may say so, when she spoke about what a pivotal role science plays in future economic and productivity growth, and given my Select Committee’s priorities, I was particularly interested in her point about start-ups. It is relatively easy to start a business in this country, but scaling that up so that we have very large, innovative and successful firms employing a large number of people is a major challenge for this Parliament. I hope that our two Select Committees can work together closely to provide the join-up that is needed.
 The hon. Lady mentioned that science has never been more crucial to our status as a modern economic nation. I agree. We need innovative and successful firms creating wealth and employment on the back of science and research and development. We are here now, in the 21st century, on the cusp of the fourth industrial revolution: the first, in the 18th century, used water and steam power to mechanise production; the second, in the early 20th century, used electric power to create mass production; the third, in the late 20th century, used electronics and information technology to automate production, unleash digital and revolutionise the means of communication.
 This fourth industrial revolution, moving at an exponential pace, is astonishing. The technologies that this revolution is unleashing, such as the internet of things, autonomous vehicles, materials science, nanotechnology, biotechnology, energy storage, artificial intelligence and quantum computing, will disrupt almost every industry in almost every country, and will disrupt society as a whole. Science and technology are the foundations of this revolution, and the choice in the future will be stark. Countries that embrace and invest in science will be the winning nations of the future; those that do not will fall behind in economic growth and living standards.
 This is why, as the hon. Lady pointed out, it is a matter of concern that we have lagged behind spend by our competitors on science and research and development for much of the past 30 years. As she said, what we do spend, we seem to spend very efficiently and effectively. We punch well above our weight, but we need to think about the volume of that value, as well as what we are doing with it. We have spent just over 2% of GDP on R and D just once in the past 30 years. That was in 1986, and we have never again reached that level. Spend has declined steadily over that period to reach a long-term average of about 1.6% or 1.7% of our GDP. We are below the EU average for R and D spend as a proportion of our economy.
 The Russell Group has pointed out that in terms of the level of R and D intensity of the top 22 countries listed by the OECD, the UK has the lowest level of investment. Our investment has declined, while our competitors such as Korea, Germany, the US and even Japan have increased the share of their economy spent on research and development. As is mentioned in the hon. Lady’s report, Imperial College London has said that our investment as a proportion of GDP is about 1.72%, but China increased its share of R and D investment from 1.3% in 2005 to 1.98%; France increased ​its share from 2.11% in 2005 to 2.26% in 2012; and Germany increased its share from 2.51% in 2005 to 2.92% in 2012. The US also increased its investment in the same period from 2.51% of GDP to 2.79%. Imperial College, giving evidence to the hon. Lady’s Select Committee, said that the choice was stark:
 “Without increased investment in R&amp;D, therefore, the UK risks losing its position at the forefront of research globally, particularly given the rapid rate of advance in scientific research and the intense levels of international competition.”</t>
  </si>
  <si>
    <t>My Lords, I join other speakers in complimenting the noble Lord, Lord Sharkey, on his determined advocacy, which has led, despite setbacks, to this Bill. The fact that 37,000 people signed the petition seeking a pardon for Turing testifies to the public interest in this cause. The petition triggered an apology from Prime Minister Gordon Brown, which was welcome, but supporters of the Bill feel that it would be appropriate for Parliament itself to make a gesture on behalf of the country as a whole, to recognise formally that we deplore the way in which our legal system in the 1950s treated a man who not only was one of the country’s greatest scientists but did the state great service during World War Two.
 Many of us—including the noble Lord, Lord Sharkey, I think—regard this Bill as in some sense a second- best or interim option, in that we would have preferred a measure that offered the same comfort and recompense to the families and admirers of any of the many thousands of other individuals, now deceased, who were convicted under the same law. Still, we are where we are, and in Turing’s case the facts and his character are well documented. I would hazard a guess that others whose family members were victims of the same obsolete law and cruel sentence would, albeit as second best, welcome a gesture towards an especially prominent but symbolically representative individual.
 We are privileged to have heard from the noble Baroness, Lady Trumpington, bearing direct witness to Turing’s work at Bletchley Park. I will therefore say nothing about that except to reiterate that one of the especially tragic consequences of Turing’s premature demise is that he was no longer alive when the veil of secrecy was lifted and the public could express belated gratitude for the achievement of the code-breakers, and particularly to him as a leading participant.
 What about his other scientific work, both before and after the war? He never received enough credit for that either, but that was for a different reason: because his greatest insight, in a paper published back in 1936—his study of the scope and limits of a general purpose computer—was so far ahead of its time that its implications took decades to be fully appreciated. His visionary contributions to computer science, along with those to artificial intelligence and developmental biology, have crescendoed in their impact as computers have become ever more pervasive in our lives. Indeed, there would now be a consensus that Turing belongs in the pantheon of the very greatest 20th-century scientists. It would be easy to expand on these achievements and speak at length, but I am not going to do that. The important point is that there is a consensus today that ​he is a major figure in the history of 20th-century science, something quite apart from his very special key role at Bletchley Park.
 Turing’s code-breaking work makes him a specifically British hero but his scientific contributions are acclaimed throughout the rest of the world just as much as they are here. Anyone who has done a course in computer science, be it in the US, Japan, Brazil or anywhere else, will know his name. They will know about the Turing machine and perhaps the Turing test. It is likely that many will have been curious enough about him to have learnt the main facts of his biography. Even educated people in Asia and the Americas know little about the English penal system, but if they know of any individual cases then Turing’s is likely to be among them. It has, after all, featured in plays, best-selling books and will soon feature, as we have heard, in musicals and films. He has become an icon of gay rights as well as among scientists. Millions around the world know how he was treated, how he was convicted and the bizarre and cruel penalty that he suffered. Gordon Brown’s apology was welcome but, although it registered in this country, it did not register internationally in the way that a declaration by Parliament would. That is why a formal pardon redressing the damaging perception would be widely received and welcomed internationally.
 I note that the president of the Royal Society and others in similar roles have lent their support to this cause. Turing is one of those who laid the foundations of the modern world, and the global interest in his centenary testified to that. We cannot undo the wrong done to him by the cruel operation of the pre-1967 law—he is perhaps the best known victim of it. A pardon would be acclaimed not only by those in Britain who deplore his shameful treatment but worldwide. Turing’s own reputation is assured but, as British citizens, surely we should do all that we can to erase the stain on the reputation of our own criminal justice system. That is why I support the Bill.</t>
  </si>
  <si>
    <t>https://hansard.parliament.uk/search/Contributions?endDate=2018-10-31&amp;searchTerm=%22Artificial+Intelligence%22&amp;startDate=1800-01-01&amp;page=16</t>
  </si>
  <si>
    <t>Middle East: Recent Developments debate in Lords Chamber</t>
  </si>
  <si>
    <t>My Lords, as the Minister explained, the Middle East is a huge topic—no single speaker can cover it all—so I would like to speak just about Israel. I am particularly worried about the upturn in the vilification and demonisation of Israel that I have detected in recent months. Knowing his generosity of spirit, I hope that the Minister will not mind if I try to balance the narrative. I hope that he will consider it consistent with the terms of his important Motion.​
 What do we do when people vilify Britain? I am sure that all noble Lords have experienced this, particularly when travelling in less friendly countries, responding to blogs or debating. We correct facts. We try to explain the realities of power politics in a democracy and how not every British citizen approves of what the Government do. We try to correct a bad impression by speaking of the good things we do. We try for balance. We avoid the one-sided narrative. So let it be with Israel. Let us make sure that compassion for Palestinians does not come in the form of bigotry towards Israel.
 There is one area where this is particularly important, one area where the one-sided narrative just does not work and where balance does—trade. Some noble Lords saw this working last month in London at the Innovate Israel event. Even the most hardened anti-Israeli could not have failed to be impressed with the technology on display. It was not just new digital technology for communication, artificial intelligence and manufacturing but new technology for medicine, health and agriculture. Much of British business was there too to find opportunities, network, trade and partner with a country which is now seen to produce some of the most advanced and sophisticated technology in the world.
 For almost 20 years I have been trying to persuade your Lordships that technology will create our future prosperity. So I was delighted that the Government considered this sufficiently important to establish a special technology team at the British embassy in Tel Aviv to find projects where, together with Palestinians, the countries can collaborate.
 In a debate in another place last month, the Member for Weaver Vale, Mr Graham Evans MP, spoke of his work with Israelis in developing digital printing— or additive manufacturing, as it is now called. This is a technology which is starting to revolutionise manufacturing in exactly the same way as digital music services revolutionised the music business. The Palestinians are interested too. They are involved and taking an interest because they, too, know that you will soon be able to set up a manufacturing plant with digital printers that is as productive as an automated plant that has had millions invested in it. Indeed, when Warren Buffet was once asked to explain why he had invested $4.5 billion in Israel when there was no oil there, his reply was that he came looking not for oil but for brains.
 Israel may have offended some in the way that it has tried to defend itself, but at the same time it has created the institutions, infrastructure, education, skills and initiative to produce a technological powerhouse that will benefit the rest of the world, not only through trade but also through generosity. Through its version of the Ministry of Overseas Development, it has provided many—indeed, most—Middle East and north African countries with new agricultural technology to make dry land productive and to make the most of saline and marginal water resources and post- harvest technology to preserve the land. It has also provided those countries with reliable communications technology through IsraAID. Together with that has gone humanitarian aid to places such as Kenya, where there is the world’s largest refugee camp. When Christians were being slaughtered in south Sudan, it was Israel ​that provided aid. After the earthquakes in Japan and Haiti, Israel provided not only instant communications but also post-trauma healthcare.
 Israeli hospitals are known for their scientific research. Indeed, regenerative medicine and life sciences are so advanced in Israel that a special UK-Israel life sciences council has been formed. However, Israel is also generous with its healthcare. In 2011, 115,000 Palestinians were treated in Israeli hospitals and 100 Palestinian doctors trained as interns at Israeli hospitals. Indeed, two Palestinians received organs transplanted from Israelis. On 1 July, 16 Palestinian children—as well as children from other parts of the Middle East and Africa—were being treated at the specialist heart unit for children. My noble friend Lord Turnberg is instrumental in bringing young Palestinian and Israeli doctors and researchers to the UK for training. My noble friend Lord Stone is instrumental in assisting businesses in Gaza to sell their product to major UK retailers. The Portland Trust, which is based in London, uses economic development to promote peace and stability between the Palestinians and the Israelis. This is just the tip of the iceberg, but it is all part of the balance.
 The point that I wish to make is very simple. We would all like to see a peaceful two-state solution, with Israelis and Palestinians living together and both states having a right to exist. Trade is a great facilitator of this objective. Demonising and vilifying one side or the other has not worked. It is not going to work. It can lead only to disaster. A balanced approach through trade and aid, an approach which most Israelis and Palestinians would support, must be given a chance. Once again, let politics follow trade. As we are seeing, it is also in our own economic interest to trade and work with these advanced technological businesses.
 Will the Minister confirm that this is the policy of his Government? He spoke of the importance of economic development. Does he agree that demonising and vilifying one side or the other is detrimental to that policy and that the Government will take whatever steps they can to stop it?</t>
  </si>
  <si>
    <t>My Lords, today we are discussing a Bill that should have the long-term sustainability of the financial system at its heart. To that end, we are discussing provisions that would open up the Bank to further scrutiny, maintain existing scrutiny and guard against the possible repetition of groupthink. Amendment 8 would change the list of risks, as set out in the Bank of England Act 1988, that the Financial Policy Committee must consider in order to include long-term systemic risks to our financial stability.
 These risks may arise from fundamental structural changes that have important implications for our financial system and therefore our long-term sustainable economic growth. There are some risks to longer-term financial stability that do not emerge within the typical time horizons of financial markets or the monitoring of the Bank. The time horizon of the Financial Policy Committee’s stability activities is not set in statute but according to the governor; it typically extends a little further than that of the Monetary Policy Committee, which is one to three years, but certainly no further than the outer boundaries of the credit cycle—around five to seven years. The danger is that, by the time fundamental structural changes that have been developing in the background are acknowledged by markets and regulators as an important issue for financial stability, it may be already too late. Unsustainable investments may have become embedded in institutions’ balance sheets, with capital locked into enterprises and business models that may have been rendered uneconomic as a result of long-term changes.
 I will touch on three areas where risks are apparent over longer-term time horizons. The rise of new technology, which has already radically and permanently reshaped both the real economy and the financial industry, and future innovations such as machine learning, artificial intelligence and the rise of digital currencies, will have important implications for the wider economy and the robustness of our financial sector. Demographic ​change around the world is also reshaping economies, and with them their financial services industries. The increasingly ageing populations in developed economies will have implications for the pensions and the insurance industries. An IMF report found that if people live just three years longer than expected, in line with past underestimations, such an increase in longevity would add 9% to pension liabilities for private pension plans in the United States. These demographic changes have important implications and we must not be caught in just short-term thinking.
 Lastly, we face the profound challenge of long-term changes in our natural environment, including the overarching risk of global climate change. This challenge has two elements: the implications of physical changes in the environment for the real economy, and the responses to that change from governments and other key actors as impacts become more apparent and policies are introduced. The financial services industry, like every other industry, will have to respond and adapt to climate change. The risk it presents, though relatively long term, should be integrated into prudential regulation now.
 In recognition of these risks, Defra invited the Bank of England in 2013 to take part in an adaptation reporting cycle under the Climate Change Act. The Bank took part on a voluntary basis, and that is welcome. However, it was the PRA that undertook to respond to Defra’s request. The Financial Policy Committee’s response to the invitation was recorded in its minutes of the meeting of March this year:
 “The committee’s central expectation was that the risks to financial stability were likely to be beyond the FPC’s typical policy horizon”.
 That is precisely the problem that governor Mark Carney highlighted when he referred to the “tragedy of the horizon”. It is the problem I wish to raise by moving this amendment.
 Of course, it is to be welcomed that the Bank is looking into the implications for the insurance industry, but as I said, this goes far beyond just insurance. Researchers from Oxford and Cambridge universities estimate that between 5% and 20% of the average diversified equity investment portfolio is at risk of re-evaluation as a result of climate change. The UK, although home to only 0.2% of the world’s coal, oil and gas reserves according to Carbon Tracker in 2013, listed in London alone reserves equivalent to 18.7% of the remaining global carbon budget. The over-representation of fossil fuels in our markets is a subject that I hope we can return to on Wednesday, as I have tabled another amendment on this theme.
 To sustain economic development regulators must take into account long-term trends and changes that markets may fail to see. That means allowing time horizons to be determined not by the credit cycle, market behaviour or the Bank’s price stability objectives, but by the unknown future risks our financial stability regulators must be equipped to guard against. As global leaders will meet less than a month from now in Paris to discuss the long-term sustainability of the planet and climate change, it is right that, across all areas of policy, we ask what the implications are of this historic meeting. Making our financial sector more attuned to the risks of climate change and other ​long-term threats is something the UK can and should show global leadership on. Our current governor is already making the case. The Government can and should do more. I look forward to hearing the Minister’s response. I beg to move.</t>
  </si>
  <si>
    <t>Civilian Use of Drones (EUC Report) debate in Lords Chamber</t>
  </si>
  <si>
    <t>My Lords, as many noble Lords have indicated, there are two ways in which to look at new technologies such as drones. They can be a tool ​for invasion of privacy, a tool for terrorists and criminals, and for war, and must be kept under strict control. Or they can be welcomed as a useful new technology—a technology making us more productive and more efficient, and making life easier and more fun. Nevertheless, this requires some regulation.
 I am most grateful to our chairman and the rest of the committee members for inclining towards the second alternative—the more progressive choice. I thank, too, our special adviser Tony Henley, and Alicia Cunningham, our clerk, who not only helped our work along but encouraged this progressive attitude. I agree with my noble friend Lord Giddens and the noble Viscount, Lord Astor. During a visit to the USA earlier this year, I could not help but notice that they inclined the other way. I can tell my noble friend Lord Brooke that, as a result of a drone crashing on to the White House lawn, some US states have introduced laws whereby one can register a no-fly zone around one’s house.
 However, it was the positive nature of our report that created a lot of interest in the industry. In March, some 50 stakeholders from the industry came here to Parliament to discuss various aspects of our paper. They particularly agreed with our recommendation that rules should be the same across the Union. That would encourage a single market in drones, and particularly in drone services. This seems to be happening within the European Aviation Safety Agency’s current consultation on regulating drones. Perhaps one of the main points that came out of this meeting was the wish to avoid a closed engineering culture in order to encourage outside influence. People said this would bring in fresh perspectives, and so it has done.
 Noble Lords have mentioned interesting uses. The CAA says that in the UK alone there are now some 850 mainly small companies that have received permission to conduct aerial work. As other noble Lords have said, drones can be fitted with scientific instruments, trace radiation or find people through thermal imaging. The British Antarctic Survey has many drones to help with mapping. Indeed, drone technology is being used to survey European coastlines where there is sometimes less than an hour between tides in order to do the work. In Halifax, Yorkshire there was the first race meeting, with drones having to follow an obstacle course through a forest.
 Of course there are dangers. As the noble Lord, Lord Rees, told us, equipment could drop out of the sky if it loses its signal, or something can go mechanically wrong. But the meeting agreed that the safety rules should be not only harmonised throughout the European Union but be directed towards the risks, rather than define prohibitions. The risks include air-worthiness standards and pilot training. CE European origin marking for small RPAS should be introduced throughout the single market. We thought that JARUS was the right body to do this, especially after we visited it. Insurance companies advised that for larger drones the amount of third-party liability insurance required by law needed to be increased, and there must be clearer guidelines on the obligations of operators. Equally efforts must be made to increase awareness by the public of safety rules, as many noble Lords have said. There need to be distance and height restrictions, ​and no cameras within 150 metres of congested areas. In its evidence, BALPA was in favour of stricter rules. What is the Government’s view?
 Evidence we took from the police during our inquiry indicated that they were still feeling their way. It appeared to me that the task of the police to enforce these safety rules must be more clearly defined. At the same time, more work is needed to better inform users on how to fly drones more safely. Again, this should be encouraged through the press, social media, radio and TV. I presume that the committee that has been set up by the Government to make recommendations will do so on this, too.
 Most importantly, there will have to be some way in which to identify a drone’s owner or a responsible person. We recommend a European register. When something serious happens, steps can then be taken to connect the drone with somebody responsible. Phone identification technology is being introduced to do this. All this will, I assume, take place within the general data protection regulations.
 I agree that there are technical restraints, particularly with the small drones. Battery life is still limited to 20 minutes and engineers are still working on collision avoidance technology. However, I agree with my noble friend Lord Giddens; perhaps, as artificial intelligence is developed, autonomous vehicles will regulate themselves and find their own way to a charger. Therefore, in order to arrive at better regulation that encourages progress in the use and the technical development of drones, it is important to think about how the future may look and examine the potential. I am indebted to Professor Andy Miah of Salford University who, together with funding from NESTA, is working on developing the potential of drones. I learnt of this work because I am an alumnus of Salford, from before it was a university—when it was a technical college. I must say that much of that work looks like science fiction.
 In spite of tougher regulation, things are also moving in the United States. As the noble Viscount, Lord Astor, told us, in May 2015, Amazon was licensed to make deliveries by drone, but the development work is being done here because of our more relaxed rules. The gimbal is an interesting US development. It won a prize for indestructibility by having an external skeleton so that it can bump into buildings or trees without being damaged.
 A word on jobs. As with many new technologies, it will certainly create jobs, but it will also destroy some. We have to take that calculation into account. As many noble Lords and I have tried to show, there is much going on in the civil world of drones. We in Parliament need to help it along with up-to-date, sensible and progressive regulation—regulation that will help it thrive in the market, yet be resilient to failure. I hope that this debate and our report will be a contribution towards that end.</t>
  </si>
  <si>
    <t>Lord Mendelsohn</t>
  </si>
  <si>
    <t>My Lords, I welcome the launch of the Government’s Green Paper on industrial strategy. There is much to go through and be positive about and much to scrutinise. I hope there will be other opportunities to have meaningful debates on this matter. There are considerable questions about the Green Paper, which I hope the Minister can answer. It is clear that there is much for us to do to maintain our economic position. Whether or not it has novel ideas is no test of a good industrial policy. There is much to be gained by doing more of what was being done—just doing it better. Much of this has a familiar feel. Seven of the 10 pillars of the industrial strategy were key parts of the Government’s productivity plan, Fixing the Foundations—the words “cut and paste” crossed my mind.
 However, on this side of the House we are glad that some of the approach—particularly the sector plan—does represent a new way to support the development of our economy. We are keen to observe the development of this strategy: how the Government will deal with the obvious issues around picking winners and national champions, and how this approach will evolve. We are pleased that the Government are looking to support the automotive industry. A sector deal would undoubtedly be useful here. The Government have been very coy about the view that they did much to encourage the most recent announcement of investment by Nissan—the so-called secret deal. However, I am sure the Minister can confirm that there was, in fact, no deal and that the investment announced was planned for a timescale that would not be adversely affected by our relationship with Europe. Will the Minister confirm that the message from Nissan reminded the Government that, in common with other Japanese companies, it would review its ​position in keeping with the Japanese Government’s 15-page letter? Given the current plan for exit from Europe, and its inconsistency with their desired approach, a sector deal is the only way to ensure a viable car industry in the medium to long term.
 I am also pleased to see that the pharma industry and the life science industry get a special mention. Can the Minister confirm that the Government will defend the UK base against US industry’s ambitions in any potential trade deal with the United States?
 The Green Paper was accompanied by the re-announcement of existing commitments of resources. The funds for science and research are very important and, as I understand it, recover our position since the cuts started to set in in 2010. None the less, the focus on supporting science, technology and innovation is to be strongly supported. Additionally, the support for technical education is welcome, and the work of the noble Lord, Lord Sainsbury, in promoting this crucial requirement for our economy should be acknowledged.
 As with many areas of this plan, there is a case for scepticism about any further education proposals that do not address the severe capacity issues in the sector. Can the Minister provide a clearer idea of how the development of this strategy will be able to call on new resources, what the expected timetable is for outlining further elements of the industrial strategy, and how it will dovetail with the budget process?
 The Green Paper suffers from two of the perennial problems we always face with government business policy announcements. There is a terrible lack of objectives, and there is no clear road map or sense of desired outcomes. Instead, a series of good and reasonable measures, worthy as they are, do not make a plan that is likely to have real impact or be effective and efficient. Can the Minister tell us whether any concrete objectives or goals that can reasonably be measured will be set in this process?
 Secondly—the Statement just did this again—the Green Paper glosses over a huge imbalance in the economy. Our huge reliance on the service sector is not meaningfully addressed in this industrial strategy; nor is the acute problem of the size of our manufacturing industry and its disproportionate decline. While any industrial strategy must look to the long term, our immediate future relies on how well our services can perform. I would be grateful if the Minister could outline how the service sector is expected to be part of, or to be assisted by, the industrial strategy. This is especially important in areas where, in support of the industrial strategy, we are looking at reinforcing our research and innovation, such as in robotics and artificial intelligence, and many others that are likely to have a major impact on employment requirements in the services sector.
 There are, of course, some areas in which we had been expecting something new and different in the industrial strategy. We had hoped for greater ambition on broadband and mobile capacity, signalling a change to the currently pedestrian goals in the Digital Economy Bill. We had also expected slightly more about how we see effective markets and competition, and the culture of business. Crucially, are there any plans to create ​tougher oversight of foreign investment in the United Kingdom? Does the Minister agree with the sentiment that,
 “A proper industrial strategy wouldn’t automatically stop the sale of British firms to foreign ones, but it should be capable of stepping in to defend a sector that is as important as pharmaceuticals is to Britain”?
 I am sure he does: those were, of course, the words of the Prime Minister previously. Can the Minister account for their omission from the Green Paper?
 There is much to welcome in starting a conversation about an industrial strategy, and there are some positive ideas here. But this is not yet a plan, and on this side of the House we hope that, over time, one will emerge. This is a first step. Martin Luther King said:
 “Faith is taking the first step even when you don’t see the whole staircase”.
 The Government would do well to remember the old adage that setting goals is the first step in turning the invisible into the visible. An effective industrial strategy will need that.</t>
  </si>
  <si>
    <t>Lord Gadhia</t>
  </si>
  <si>
    <t>My Lords, I had the opportunity to watch the Budget from the Gallery in the other place last Wednesday alongside a handful of noble Lords, including my noble friend Lord Lawson. I could not help but reflect that he, and some of his predecessors, enjoyed more degrees of freedom than the present occupant of No. 11.
 Our economy, while surprisingly resilient in the near term, is in a holding pattern until we have greater clarity on the road ahead after Brexit. The Chancellor is operating in a macroeconomic straitjacket defined ​by four important and mutually reinforcing constraints: first, the continuing high deficit and debt levels, which benefited from a windfall in 2016-17 but are otherwise largely unchanged from the Autumn Statement. The only saving grace is that while debt to GDP has more than doubled from under 40% prior to the financial crisis to well over 80% today, the cost of debt service, net of the Asset Protection Fund, remains constant at around 2% of GDP, underpinned by abnormally low interest rates.
 Secondly, protected departments now represent 75% of the entire government budget, a point which the chair of the Treasury Select Committee, Andrew Tyrie, has also highlighted. It therefore makes finding savings ever more difficult. Thirdly, in a similar vein, the tax lock and commitment to reduce corporation tax now covers 80% of the base, which makes it difficult to raise revenue other than by increasingly creative means. The national insurance controversy should be seen in this context. In addition, with the tax burden rising above 37% of GDP, the highest for 30 years, I believe that we have reached the limits of what we can sustainably squeeze from taxpayers.
 Fourthly, with the uncertainties ahead and OBR’s disclaimer that it has not factored in different economic scenarios for Brexit, the Chancellor quite rightly wants to build in some headroom for unexpected outcomes. With forecast net borrowing reducing to 0.9% of GDP by 2020-21 and a ceiling on the structural deficit of 2%, the implied buffer is about £25 billion—frankly, more of a contingency than a war chest.
 The irony, of course, is that if consumers and companies did what the Chancellor is doing and held back, then their individual prudence would, at an aggregate level, have led to a sharper slowdown—something which economists will recognise as the fallacy of composition. We are therefore fortunate that UK consumers have done exactly the opposite. When the going gets tough, the Brits go shopping. However, this predilection comes at a clear cost in terms of rising household debt and eroding savings rates, now at negative levels excluding pension saving. The most recent retail data from the high street indicate that this party is ending as price squeezes from sterling’s depreciation come through and real wages are squeezed. Therefore, we are in the awkward position that our future economic trajectory will largely be determined by factors beyond our control.
 Apart from Brexit, I would highlight two other factors. The first of these, which has worked in our favour so far, is the more benign global growth environment, particularly in the US where we have seen the “Trump Bump”, China’s relatively soft landing and signs of economic life from the EU. Indeed, the Eurozone PMI Index has just crossed 55 for the first time in six years while the comparable UK data are heading in the opposite direction. Mark Carney, in the Bank of England’s latest quarterly inflation report, attributed about a quarter of our economic outperformance to more robust global growth. The financial markets are also chiming in, with the VIX Index, commonly known as the “fear index”, currently enjoying its longest period below average levels since the crash. It goes without saying that these favourable trends might easily reverse.​
 The second factor is potentially more seismic—namely, our preparedness for future interest rate increases. The financial markets have already factored in three US rate increases from the Federal Reserve this year, starting later this week. Although UK rate increases do not appear imminent, their eventuality is now closer on the horizon. We have enjoyed almost a decade of morphine from quantitative easing. The process of weening us off will involve some major adjustments and I would encourage Ministers to pay close attention to the consequences.
 So with few macro levers available and big external influences at play, what should we do? The scarcity of options is thankfully focusing the Government’s mind on supply-side reforms which address the underlying structural challenges of the UK economy and prepare us for the consequences of Brexit. It is a strange paradox that we are close to full employment, which the OBR estimates at around 5%, but capacity utilisation is 81.7%, towards the upper end of its historical range, and the output gap has turned positive for the first time since 2008. Yet productivity has been downgraded yet further in the OBR forecasts, so we cannot grow much faster without risking inflationary consequences.
 We are effectively stuck in a rut of relatively low growth, low inflation and low productivity, which might be compounded in the future by lower immigration. I therefore welcome the measures and resources allocated to improving skills and vocational training such as the T-levels and offering maintenance loans for further education. There are some additional areas raised by honourable friends in the other place which we should also consider carefully. One of these is from Alan Mak, chair of the All-Party Parliamentary Group on the Fourth Industrial Revolution, who has advocated a skills audit at the start of each Parliament. This strikes me as highly sensible since disruptive technologies such as artificial intelligence or robotics can make seemingly valuable skills obsolete almost overnight while other more emergent skills become highly sought after. Another welcome idea has been put forward by my honourable friend Rishi Sunak about the creation of a vocational skills equivalent of UCAS, targeted particularly at apprenticeships, creating a unified portal. I would like to ask the Minister whether that is being investigated seriously.
 As well as human capital, our physical capital is equally important in galvanising an enterprise economy and wealth creation. This was recognised in the Autumn Statement with the creation of the £23 billion National Productivity Investment Fund. If you delve into the OBR forecasts for growth, it is apparent that a rebound in both public and private investment is essential in taking up the slack as household consumption falls off. I would therefore urge Ministers to make every effort to crowd-in private sector investment, particularly attracting capital which is trapped offshore by our tax system and should logically find the UK an attractive destination at current exchange rates. At the Autumn Statement, it was announced that business investment relief would be simplified and made more attractive. I ask my noble friend the Minister: what progress has been made on this front?​
 In conclusion, I make one final observation. Large sections of the business and financial community are currently biting their lip until they see how the Brexit negotiations progress, but we should not mistake their compliant behaviour for acquiescence. More than ever, we need strong, evidence-based policy-making grounded in economic realities and facts and not a blind pursuit of ideology. This is a time, more than ever, when our national trait of economic pragmatism must be unleashed and allowed to prevail.</t>
  </si>
  <si>
    <t>Technical and Further Education Bill debate in Grand Committee</t>
  </si>
  <si>
    <t>My Lords, I also apologise that I was not able to speak at Second Reading and I remind the Committee of my interests in respect of my employment at TES, which is probably where I was when the Second Reading debate took place. As others have said, careers education has been a failure under successive Governments, including the one of which I was a part. It is a hard area to resource well and it is hard for professionals in this area to keep up with the real world. From the contacts I have had with careers education professionals, they feel that the situation is getting worse, but that is for people generally to judge. I certainly mourn the loss of the education business partnerships that were part of keeping schools in touch with employers in their localities.
 I join with those who are looking forward to a careers strategy from the Government, as set out in Amendment 2, but I am not sure about Amendment 9 and the need for a platform. I remind the Committee that UCAS itself has apprenticeship routes on it. You can search for apprenticeships on the UCAS website. I also remind the Committee that there are other providers. There is a company called Unifrog, which has been set up by a young man who is a Teach First ambassador. It takes the API feed from UCAS, provides a range of advice around apprenticeships, higher education and various learning providers, and as far as I can see it does that very well. I have some scepticism about requiring the Government to set up websites when others are providing them perfectly well ​and are probably better able to keep up with how technology is being used on the ground by young people.
 I am very pleased to see that Amendment 11 would apply to all schools, including academies. I see that the noble Lord, Lord Adonis, has added his name to it. I remember a similar amendment to the Education and Skills Act 2008 requiring the provision of impartial careers advice, but that applied only to local maintained schools because my then fellow Minister, the noble Lord, Lord Adonis, did not want it to apply to academies. However, there were not very many of those at the time. I also remember that in the following year the Apprenticeships, Skills, Children and Learning Act came in which required all post-16 institutions to give specific advice on apprenticeships.
 To an extent, we have been here before. That is why the comments of my noble friend Lady Morris are so important on the incentives, and indeed the disincentives, in the system around giving impartial careers advice. So much is loaded on the intellectual, academic route and, in the end, that is what our schools system is designed for. It was designed in a bygone age to route people towards intellectual destinations in the knowledge that there would be a lot of wastage along the way but that those people would be picked up by the labour market employing them in factories or by marriage to someone who worked in a factory. However, we do not live in that labour market any more.
 The substantive point I want to make to the Committee is this: how are we going to keep up with the rapid changes in the skills environment that are going on in the labour market? How do we ensure that these apprenticeship qualifications continue to have currency with the level of technological and demographic change that is altering things so dramatically? How do we ensure that careers advisers know the reality of what is changing? Demographic change means that a child starting school last September has a more than 50% chance of living to be over 100. The only way it is affordable for them to live to such a ripe old age is for them to carry on working into their 80s. They will have a 60-year working life and will, therefore, change career on many occasions. We need a skills infrastructure that allows them to be credited for the skills they acquire in work, to take short, intensive breaks from work to acquire new skills, and to take longer sabbatical periods to reacquaint themselves, if they have been there before, with higher education. How we design that is a big challenge, as is how we give young people through their educational journey, particularly their statutory one, a fundamental love of learning and the skills to learn so that they can retrain as technology deskills them. That way, they will have the resilience and reflective ability to understand that need.
 Yesterday, I was discussing an Oxford University study, being done jointly with NESTA, on the skills needed for 2030. It is a bit of a mug’s game trying to predict what those might be, but a good projection is that the particularly vulnerable skills are in transport, customer services and sales, administration, and skilled construction and agricultural trades. These are among the themes that are picked up in the letter we were so pleased to receive from the Minister yesterday and in the 15 routes set out in the Sainsbury review. But some ​of those will go. For example, we have seen huge investment into driverless vehicles, particularly in Silicon Valley, and know the number of people who will be affected if that investment achieves a return—we can be pretty sure that it will over the next 20, 30 or 40 years. We have also seen the first humanless retail outlets being opened by Amazon. We can start to see some of these changes taking place, and I question how we are going to keep the advice, qualifications and structure sufficiently agile to keep up with the rapidity with which these changes may come and the new sectors that will emerge. We should not be wholly pessimistic about what will happen to the labour market, but advanced cognitive skills will undoubtedly be in increasing demand as artificial intelligence and robots take over some occupational categories.
 How often does the Minister see the occupational categories set out in Schedule 1 being reviewed? How often are we likely to review the agility of the qualifications themselves? Qualifications generally are losing credibility with many employers because it takes too long to design them and get them approved. In particular, the suggestion set out in the letter—of procurement on a single licence for each one—means that whoever wins the qualification has to get a return on investment for delivering it. That might lock them into a period that removes the very agility that I am talking about. Finally, and most importantly, how will the new institute work with employers to ensure that that agility is informed by the best possible predictions about future skills needs five and 10 years hence?</t>
  </si>
  <si>
    <t>My Lords, in my 37 years in your Lordships’ House, I have never known a time of so much uncertainty and public division as in the run-up to the referendum. Now is not the time for post-mortems—judgment has been passed—but now is the time to address the future with a positive approach. While I was firmly in favour of remaining, despite my many misgivings and the many failings of the efficacy of the European Union, I respect the result and feel that it is highly unlikely that we will have another referendum. I share the concerns of many of your Lordships—especially those of the most reverend Primate the Archbishop of Canterbury, who made a most moving speech—about the need to stand united to counter threats of xenophobic behaviour and hate crimes. Now is the time to promote unity and tolerance, provide a clearer road map for the future, attempt to dispel the many uncertainties and consider all the viable options—not that there are many.
 The choices facing the United Kingdom form a spectrum. Clearly at the one end is sovereignty and control of immigration and at the other end is full access to the single market. There is no perfect solution. Everything depends on what the UK regards as vital and what the European Union is prepared to agree. I agree with noble Lords who have cautioned about being in no rush to trigger Article 50. We should not forget that we are the fifth-biggest trading country in the world and the second-largest economy in Europe.
 On 9 September, our new Prime Minister will face an epic balancing act to interpret the meaning of the referendum, weigh it against what is economically desirable and politically workable and turn it into a negotiating plan. In the past week, among the mass of media coverage, we have heard of various options before we potentially trigger Article 50. There is the Norway option of joining the European Economic Area; there is the Swiss option of being a member of the European free trade area; there is the third option of trading with the EU as a member of the World Trade Organisation, creating a relationship similar to that which the United States, Australia and China have with the European Union; and finally, there is the ​option of leaving the single market, with the UK negotiating a preferential trade agreement with the European Union, which is sometimes referred to as the Canada option after the comprehensive economic and trade agreement negotiated between the EU and Canada. Each of these options has its major shortcomings, and clearly there are no easy choices, but we should not underestimate the value of passporting for international companies that have decided to have their headquarters in London and the United Kingdom. I understand that several major law firms have been working around the clock providing contingency plans for many international companies that have their headquarters here, are seriously concerned about what will happen if we trigger Article 50 and are potentially looking to move their headquarters to Frankfurt, Paris or Dublin, which will obviously result in thousands of job losses.
 I hope that, in addition to the reassurances given by the Governor of the Bank of England, the Chancellor will deliver on his hint to reduce corporation tax and encourage more multinationals to invest in the United Kingdom. Concerns have also been expressed about the collapse of the property market. To this end, I hope the Chancellor will consider the option of reducing stamp duty, which has had a major dampening effect on property trading.
 A point that has not been discussed much today is how will Brexit impact on the United Kingdom’s technology sector. The United Kingdom has been a leader in promoting a digital economy, and so much has been achieved in job creation with Tech City and the digital single market. Big data, artificial intelligence, and the internet of things, as well as nanotechnology and robotics, are all set to change the workplace of tomorrow and the future of skills, employees and managers. I declare an interest as advisor to the board of Silicon Valley Bank. It is well known that, since the Brexit vote, many international investors have hit the pause button. Confidence is seeping with this uncertainty. It is imperative that, just as the Governor of the Bank of England has given assurances to the financial sector, so too should there be a lot more reassurances to the tech sector.
 Coming so far down the batting order, most of the points that I wanted to address have already been covered by other noble Lords. My children, except for my stepdaughter, all voted to remain in the EU. They were, and are, all concerned about the younger generation’s job prospects after they leave university. They were all concerned about the impact that Brexit would have on university funding and grants—a point that has been raised by my noble friend Lord Bilimoria and the noble Baroness, Lady Royall.
 I would like to reinforce the strong calls by my noble friend Lady Kidron and the noble and learned Lord, Lord Wallace of Tankerness, that our Government need to promote hope for our youth, who need their voices to be heard.
 In summary, I repeat my call at the beginning of my speech, that while we have taken a large step into the unknown and into uncharted waters, now is a time for promoting tolerance and unity, for a more considered and realistic roadmap for the future and for strong leadership.​
 In the words of the late Jo Cox in her maiden speech,
 “we… have far more in common than that which divides us”.—[Official Report, Commons, 3/6/15; col. 675.]</t>
  </si>
  <si>
    <t>Brexit: Domestic and International debate in Lords Chamber</t>
  </si>
  <si>
    <t>My Lords, I am sure that the House will agree with me that that was a powerful maiden speech by my long-standing and now noble friend Lord Gadhia. It drew on his displaced, almost nomadic, early life and on the debt which he palpably feels to this country, which took his family in. He is, however, too modest to highlight the notable success he has had in the London-based financial services industry, nor did he refer to his active and consistent track record of public service—either as a trustee of Guy’s and St Thomas’s hospitals, or as a board member of NESTA, UK Financial Investments or UK Government Investments—or his philanthropic activities. I am, therefore, pleased to speak after him, since I shall allow myself just a little reflected glory for spotting the talent and recruiting him as a fresh-faced graduate in 1991 to my former firm, perhaps creating the foundation for his future success. He will make an important, enlightened contribution to this House and I congratulate him on his maiden speech.
 While I admire the conviction your Lordships bring to this debate on the opportunities and benefits that the UK can now reap post-referendum, it is still a little too early to be entirely confident about predicting a positive result—from whatever route we choose. ​Having said that, there are some pointers. We could use history as a guide; my noble friend Lord Leigh of Hurley has already referred to the corn laws. The economist James Wilson described them at the time as,
 “laws passed by the seller to compel the buyer to give him more for his article than it is worth. They are laws enacted by the noble shopkeepers who rule us, to compel the nation to deal at their shop alone”.
 Indeed, Wilson dismissed tariffs, saying they were unnecessary “swaddling” against an economy as mature as Britain’s in the 19th century.
 On the other hand, we know that opening up our economies to global competition, as we would be doing outside the EU—which currently has significant external tariffs to protect EU industry—carries risks. For example, after China joined the WTO, the US lost 6 million manufacturing jobs between 1999 and 2011.
 Another pointer is economic research. Consumers in closed countries have a lot less purchasing power, and the effect is progressive. Academics at Columbia University suggest that in an average country, if trade borders were closed, citizens on higher incomes would lose 28% of their purchasing power but the poorest 10% would lose a horrifying 63%—something the leader of the Opposition should note carefully. Free trade adds to growth. Trade with the EU, since we joined in 1973, has increased Britain’s GDP by 10%.
 So at this stage we should be careful about what we wish for. There are conflicting economic and political forces at work, the latter pushing for immigration control of our borders outside a customs union, the former less clear-cut, although I lean towards leaving the EU customs union.
 My second point is a simple one. Britain is a major economic force in the world. We are an inventive nation, we are pioneers. While it is sensible to allow history to inform our decisions, as I have already done in this speech, it concerns me that we hear in the debate about Brexit too much about this or that established model for leaving—there is no model for leaving, no country has ever done it. The rhetoric should embrace the concept of an innovative and, above all, bespoke solution being devised, which forges a new path for the UK while being acceptable to our European partners.
 My final point echoes a speech I made in this Chamber a few weeks ago about the feeling of disfranchisement among the working poorly skilled and educated, who are of such concern to this Government. We must of course back British exporters more. We have world-leading capabilities in, for example, advanced manufacturing, pharmaceuticals, financial services, and emerging technologies such as artificial intelligence. A modern industrial strategy must support British business to reach beyond the EU to new markets, but we must be open to helping those who could suffer as a result of our economy being more open.
 Academics at the LSE have found that areas of the country such as Northampton, Blackburn and Port Talbot, which are more exposed to Chinese imports, for example, have a higher rate of unemployment. The UK has something called the rapid response service, which is meant to help the economically displaced, but its activities are frankly unclear and in 2008, when the other place investigated it, it had a budget of a paltry ​£6 million. It is clear that we will need our own adjustment fund with a much bigger budget and much clearer strategic, industrial purpose.
 It is not enough to say that the UK overall will benefit from more openness to trade. We will have to identify where people are not benefiting and support them to develop new economic activities, just as we did in the north-east of England a generation ago, when the closure of the coal mines left an industrial vacuum so successfully filled by our becoming a highly efficient car manufacturer, as again demonstrated by Nissan today.</t>
  </si>
  <si>
    <t>Q I want to explore some issues of public confidence in the potential uptake of autonomous vehicles and get your views on whether the Bill goes far enough to set the scene. Given that the technology is available, what measures are required to make the public accept it and want to take it up? We have heard about the confusion and resistance, perhaps, because of the different approach to electric vehicles, but what do you think is required for the future in the Bill?​
 Steve Gooding: First, the Government are right to focus on the insurance angle, because that strikes me and the foundation as the first thing that needs sorting for all the reasons that the Committee is thinking about. Following that, what will affect the public’s willingness to accept the technology is their sense that it is genuinely safe. It is understandable that the Bill is silent on such things as construction and use standards, because they will need to be negotiated in an international forum. That is definitely something—the Minister knows we have flagged this up—to get on with thinking about. How you move away from a construction and use safety regulation system that is very much based on traditional mechanical engineering to one that is based far more closely on one that we apply to human drivers, because we are dealing with artificial intelligence, needs a bit of a boost.
 David Williams: I think that we need to be vocal about the capability of the technology. We often quote statistics: for instance, automated emergency braking systems reduce accidents by 15% and injuries by 18%, so even if they do not avoid the accident completely, they slow the vehicle faster than a human would and reduce injuries. That is one small component of what will be the driverless cars of the future.
 We need to show people the testing regime that these vehicles will undergo before they are let loose on the road, but it is natural to expect some nervousness and resistance. I do not know if any of you have seen the trailer for the new “Fast and Furious” movie, “The Fate of the Furious”, where robot cars get taken over. That will not help and, therefore, we need to be particularly vocal about the positive benefits. I fundamentally believe that we will see fewer deaths on the roads and much safer roads and, therefore, we need to do whatever we can to encourage adoption.
 There is also a massively positive business case in the haulage industry for the adoption of connected and autonomous vehicles. I think we may see more rapid adoption in the commercial vehicle space. People will then get used to being around autonomous vehicles, even if they are commercial vehicles and that will make the adoption at a personal level easier.
 Denis Naberezhnykh: I would add that some excellent work is happening in the UK now. A project called MOVE-UK compares and contrasts the different styles of vehicle automation and how an autonomous vehicle would perform in the same situation that a human driver performs in. That kind of comparison and learning will enable those automated vehicles and semi-autonomous functionalities to be as palatable to users as possible, so that there is the least amount of discomfort or worrying about the functionality when they try those vehicles out for the first time. It will be the first early adopters—early users—who will form an opinion and then spread the word about whether it works or whether they feel comfortable or not. Getting that right is important and some great work is already happening in the UK to try to do that.
 David Wong: I have four brief points on increasing acceptance. One is on messaging. In addition to what Steve has just mentioned about showing the public that the technology is genuinely safe, we have to be very careful, particularly with regard to the Bill, with public messaging in relation to insurance, to assure the public that this will not result in a hike in insurance. The ​public will rightly expect that the lowering of risks and fewer accidents will mean that insurance premiums should come down.
 The second point is about convincing the public through public demonstration projects. We are pleased that the Government are backing a number of these collaborative R and D and demonstration in live trial projects. We would like to see some of the learning coming out of these projects on how the public might interact with autonomous vehicles.
 Thirdly, on public demonstration projects, going forward, perhaps the consumer can pay, not unlike the very successful Go Ultra Low campaign for ultra low emission vehicles. It may be useful for connected autonomous vehicles at the right point in time, and particularly at the point when vehicle manufacturers are ready to deploy these vehicles on UK roads.
 Lastly, we think as an industry that the gradual escalation of the levels of automation can perhaps help Joe Public to be more comfortable with the technology, as opposed to asking Joe Public to jump straight into a vehicle with no steering wheel from day one.</t>
  </si>
  <si>
    <t>The Lord Bishop of Durham</t>
  </si>
  <si>
    <t>My Lords, perhaps I may add my welcome from these Benches to the noble Lord in his role as Minister. I also look forward to hearing the maiden speeches of the noble Lords, Lord Colgrain and Lord Mountevans, which will be made during this debate.
 Since arriving in Durham, I have been struck that life feels more precarious for many in the north-east than it does elsewhere. There are lots of reasons for hope, not least the social regeneration in my home town of Bishop Auckland, but the sense of precariousness persists due to deep structural disadvantages that the region has faced for decades, even centuries. It is against this backdrop that some of the changes to welfare in the last Parliament felt particularly acute and remain of very deep concern. It is also against this backdrop that the uncertainty of the Brexit negotiation is felt. It was in part this day-to-day experience of powerlessness that led many to vote to exit the EU. It would be a betrayal of the people, especially the most needy, if living and working in the north-east becomes more rather than less precarious as a result of leaving the EU. I therefore welcome the fact that much of the gracious Speech indicates some awareness of this danger.
 I want to reflect on three aspects. First, the gracious Speech includes a commitment that:
 “Legislation will be introduced to ensure the United Kingdom remains a world leader in new industries, including electric cars”.
 It will be no surprise to those who know the north-east that my ears perked up at “electric cars”. We have a proud history of manufacturing and the importance of the industry to the region needs to be prioritised in the Brexit negotiations. We must develop further decent technological education and training that leads to good jobs. This must include engaging with the challenges that the next generation of automation will pose to the livelihoods of people and communities in the north-east and across the country. The Church of England has already carried out some invaluable work on the economic and ethical implications of automation and artificial intelligence, and we look forward to working with the Government to ensure that this work is used to make sure that we develop an industrial strategy ready for the challenges and opportunities that these will pose.​
 Secondly, the gracious Speech included a commitment that:
 “A new Bill will also be brought forward to deliver the next phase of high-speed rail”.
 This will be between Birmingham and Crewe. A more interconnected country is to be welcomed. I would, however, like to repeat a proposal I made in the debate on the gracious Speech last year—that we start building HS2 from Newcastle as well. I worry that as long as we continue the approach of gradually moving north, we give the impression that the point of the project is to let the rest of the country share some of the benefits of London. If we think HS2 is truly for the benefit of the whole country, however, I encourage the Government to adopt a radically different approach. This must include serious investment in the whole of the rail network and the related infrastructure in and between every region. In Newton Aycliffe, the new Azuma trains are being built. It would be a tragedy if the region that builds the new trains does not benefit from them.
 The rest of the country needs the north-east. We are a region that, despite uncertainties and higher levels of unemployment, is in many ways thriving and has plenty of untapped potential. Take our science and technology sector. The ONS finds that our life sciences and healthcare sector is the largest in England in population terms. Overall, this sector has 221,300 people working for more than 14,000 others. That puts us behind only the south-east and the east of England in this sector.
 We also have enormous capacity for renewable energy, through water, wind and our dark skies. It is these kinds of opportunities that the industrial strategy must seize. Water, in rivers, lakes, reservoirs and seas, wind—onshore and offshore—and skies highlight the importance of integrating our environmental priorities within the industrial strategy. A humane and wholesome industrial strategy must be environmentally friendly and connect with a farming and food strategy.
 I was glad to hear commitments in the gracious Speech on the national living wage, although I hope we go even further than promised to ensure that this is a truly living wage. I welcome the commitment to workplace rights and ending discrimination. I hope the latter will include ending discrimination that currently affects refugees. The ultimate point of the northern powerhouse must not be simple economic growth, but thriving communities.
 As we discuss the details of these measures and the wider industrial strategy, we must strive to incentivise investment that serves the poorest and strengthens communities. This underlines the importance of faith groups and other parts of civil society being strongly included in discussions of industrial strategy. Many communities across the north-east and the wider country have had decades of experiencing politics as “being done to” rather than “working with”. As this Parliament considers Brexit, the industrial strategy and the northern powerhouse, we must engage people of all ages, including our children, in the debate. Each of these discussions is an opportunity to invite all people into the process of building a Britain that truly works for everyone in every part of the country for the generations to come.​</t>
  </si>
  <si>
    <t>My Lords, many powerful speeches have made across a range of issues and I confess before I start that I have absolutely no hope of doing this debate justice. The debate was opened by ​the noble Lord, Lord Callanan, and I join others in welcoming him to his role on the Front Bench. However, he described an economy that I think almost no one in this House recognised. He quoted a figure of 2% growth for the UK economy this year. Perhaps I may say to him gently that that figure was binned months ago. The British Chambers of Commerce has today given its forecast for this year of 1.5% growth, dropping to 1.3% next year, and the term now being used is “stagnant”. Part of that is the impact of Brexit—its uncertainty and the expectation of job disruption, export losses and the cost of the devaluation of sterling. It is certainly not the picture that the Minister addressed. A number of other speakers, including the noble Lords, Lord Eatwell, Lord Hain and Lord Howarth, and my noble friend Lord Thurso, questioned his analysis of the economy.
 I want in particular to pick up on an issue that was raised by the noble Baroness, Lady Altmann. It is often overlooked but it is crucial. I refer to rising consumer debt. The Minister will know from IFS reports that repayment of consumer debt is now taking a bigger bite out of personal income than it did in the run-up to the 2008 crisis. That number is completely unsustainable. The buoyancy, or bubble, that we saw in economic growth shortly after the Brexit period was fuelled by consumer spending financed in turn by unsupportable and unsustainable consumer debt. This is an issue that ought to be addressed and I wish we had seen more about it in the Queen’s Speech and, frankly, in other proposals being put forward by the Government.
 I also want to take this opportunity to welcome the two Members of your Lordships’ House who have made their maiden speeches today, the noble Lords, Lord Mountevans and Lord Colgrain. They were superb speeches, but it was interesting that both noble Lords talked about their experience in the City. That is highly relevant as we reach the point where we address the issue of Brexit, a subject that has probably been understated in today’s debate. There may be a certain exhaustion around it, but perhaps I may point out that the City of London and the financial services industry, described so eloquently by both our maiden speakers, are the major underpinning of the whole of the British economy. They are very much at risk as we enter the Brexit process.
 This House will be aware than many organisations, having found that they got no sympathetic ear from the Government, have progressed with making their own plans. Most of the major American players have now identified a new European headquarters—it might be in Dublin or Luxembourg; some have identified two major European headquarters—to which they will begin to transfer business. Lloyd’s of London has opened, or is in the process of opening, its EU headquarters in Luxembourg. The small players—the fintechs—are part of the future and were mostly pan-European from the day they were conceived. A third of them were founded in, or have CFOs from, continental Europe. They have all started making their plans and have begun that process of shifting, not in great numbers, initially, but giving themselves the opportunity to gradually, salami slice by salami slice, decide where they can best put their business to serve their critical European clientele.​
 Strangely, no one referred to the decisions by the European Central Bank, soon to be ratified by the European Parliament, that will define where euro-denominated financial instruments can be cleared. The European Central Bank has set up a set of rules that are quite interesting because the UK has always argued, “We will never lose this business; Europe doesn’t have the capacity to take it”. The European Central Bank has now set up a system that will allow it to grow capacity and shift a piece of business, grow capacity and shift another piece of business, with the UK Government completely unable to intervene in this process in any way whatever. Frankly, some realism needs to be injected into this debate.
 Speaking of that realism, I want to pick up the point that the noble Baroness, Lady Rock, and others made: business has been excluded from this discussion. I say to the noble Lord, Lord Leigh, that the issue for business in the whole discussion about business being listened to is essentially about Brexit, not taxation or regulation. Finally, there is some listening to business: we understand there is to be a council now that will enable various government departments at the highest level to engage with business. The problem is that in many instances, it is too little, too late. Moves have been decided and the beginning of that process is now well under way; leases have been negotiated, HR has gone through various iterations. We have to start being realistic about this, rather than talking as if nothing has happened over the past nine months: we may not have done much, but businesses and the European Union have done a great deal.
 There was one fascinating area of the discussion that I had obviously not focused on to the extent I should have: concerns around agriculture. A number of Members of this House—the noble Lords, Lord Inglewood and Lord Colgrain, the noble Baroness, Lady McIntosh, the right reverend Prelate the Bishop of St Albans and the noble Duke, the Duke of Wellington—talked about the impact of Brexit on agriculture, reminding this House of the need for a workforce and access to European markets, because agriculture in this country is underpinned by its capacity to export to the European Union. The domestic agricultural system survives only because it also has that export opportunity. Those complications have been underdiscussed in this House and I hope they will be discussed more.
 I particularly want to pick up on an issue that was raised by the noble Lord, Lord Colgrain, and addressed by the noble Lord, Lord Plumb: the idea that we could follow New Zealand’s system of restoring our agricultural strength after Brexit. The noble Lord, Lord Plumb, reminded us that this was achieved by much lower standards of animal welfare, health and safety and environmental standards than are acceptable in the UK today—or acceptable, I suspect, to UK consumers. I pick up on concerns about the environment expressed by my noble friend Lady Parminter, the noble Lord, Lord Oxburgh, and many others. There is a deep, underlying concern as we move into the future that we should not use this as an opportunity to water down and undermine environmental standards that our entire community now expects as a fundamental underpinning.​
 There are many other issues that could have been in this year’s Queen’s Speech, from productivity, raised by the noble Lord, Lord Razzall, to housing issues, underlined by the noble Lord, Lord Naseby. There is a vast range of crucial issues, including those around artificial intelligence, the new economy, getting companies to invest and productivity. All are missing from this Queen’s Speech. I do not have the opportunity to continue to summarise this but I know that the Minister will look at Hansard and look at that range and depth. I hope we can bring this Government to find a way to address those absolutely key issues and not set them aside for two years, when many are vital to the future of both our economy and our young people.</t>
  </si>
  <si>
    <t>Mr Jonathan Lord</t>
  </si>
  <si>
    <t>I congratulate my hon. Friend the Member for Cambridge (Dr Huppert) on securing this important debate, which provides us with a forum in which to consider the past, draw lessons for the future, and, most importantly, pay tribute to one of the world’s finest minds.
 For eight years, I served as a councillor for the ward of Little Venice in the city of Westminster. In that capacity, albeit in a small way, I was first able to pay tribute to the remarkable work and life of Alan Turing. On 23 June 1998, I was involved in the unveiling ceremony ​of a blue plaque on the Colonnade hotel in London, just off Warwick avenue, which denotes the house where Turing was born.
 That day, appropriately, marked the 50th anniversary of the world’s first working computer, which ran in Manchester on 21 June 1948. Having undertaken a reasonable amount of research, I was stunned to learn that at the tender age of 22, while at King’s college Cambridge, Turing had developed a hypothetical mathematical device, which is commonly referred to as the Turing machine. His calculations, in turn, provided the foundation for modern computer science. His genius is unquestionable, and one can only speculate about what more, in the absence of bigotry and prejudice, that great man might have gone on to achieve.
 On the day after the ceremony, 22 June 1998, the House of Commons voted to equalise the age of consent at 16. The modest ceremony at a central London hotel to mark Turing’s life and scientific prowess occurred virtually in tandem with cross-party efforts to ensure equality before the law, and equality of esteem. I hope that those two events will serve as a reminder that, whatever our political differences, we can and should agree that councils, Parliaments and Governments must seek to liberate talents and never oppress them.
 In his maiden speech in June 2010, my hon. Friend the Member for Milton Keynes South (Iain Stewart) rightly paid tribute to the extraordinary work of Turing and the teams of code breakers at Bletchley Park, in his constituency. He did so again today, with great eloquence. It is not an overstatement to assert that the efforts and expertise engaged in cracking the German Enigma code fundamentally changed the duration, and possibly even the outcome, of the second world war.
 My hon. Friend also welcomed the national apology from the former Prime Minister, the right hon. Member for Kirkcaldy and Cowdenbeath (Mr Brown), which sought to
 “right the wrong against the brilliant code breaker and mathematician”. —[Official Report, 17 June 2010; Vol. 511, c. 1082.]
 In 1952, as we all know, Turing was convicted of gross indecency. The courts presented him with a terrible choice: imprisonment or probation with awful conditions attached. The conviction was also to bring about a lifetime restriction on Turing. Post-war, he had an extremely high level of security clearance, as he continued to work for the Government and their agencies. The conviction was to prohibit him from working for the Government—effectively, for our country—ever again.
 To avoid prison, and no doubt with the desire to continue some of his work, Turing chose probation. The probation was, however, conditional on his subjection to a course of hormonal treatments that were designed to reduce libido. He underwent a chemical castration via oestrogen hormone injections, and within two years he was dead. On 12 June 1954, he was cremated at Woking crematorium in my constituency. What a terrible waste. What a ghastly last two years, in the life of a man who had given so much to this country.
 We have had a fitting debate to commemorate the centenary of the birth of Alan Turing, godfather of computer science and pioneer of artificial intelligence, whose wartime efforts at Bletchley Park were responsible for saving countless lives. He is a national hero. He ​deserves to be in the pantheon of national heroes. I regard it a great honour to add my voice, again, to the tributes that we have all paid him.</t>
  </si>
  <si>
    <t>Whitsun Recess debate in Commons Chamber</t>
  </si>
  <si>
    <t>I am grateful for the opportunity to raise the issue of a pardon for Alan Turing, the celebrated wartime code breaker and father of the modern computer. My reason is twofold. First, Bletchley Park, where Alan Turing did much of his famous work, is in my constituency. Secondly ––a more timely reason––23 June will be the centenary of his birth. The centenary should be a celebration of his achievements and what he did for this country. There is also the issue of whether he should be pardoned for the so-called crime of which he was convicted in 1952, which led directly to his death two years later at the age of 41.
 Before turning to that, let me remind the House of the debt this country, and indeed the whole world, owes this man. He was a brilliant mathematician and his role at Bletchley Park in deciphering the messages encrypted by the German Enigma machine was vital. He led a team that designed a machine, known as a bombe, that decoded the Germans’ military messages. So vital was that information to the allied campaign that, without it, the war might have lasted much longer and, indeed, its outcome might have been very different. How many lives of allied servicemen, residents of cities in this country bombed by the luftwaffe and people transported to Nazi extermination camps were saved by his work? It is no exaggeration to say that we probably owe our very liberty to his work and his genius.
 It is also fair to say that he is the father of modern computing. He produced the first academic papers on artificial intelligence, which paved the way for modern computers. Who knows where technology would be today without his pioneering work? I hope that Parliament will be able to mark his centenary next month in some way. I am applying to the Backbench Business Committee for a debate close to that date so that we can pay proper tribute to his work.
 There is a more controversial matter that I would like to raise today and ask the Government to have a serious think about. In 1952, Alan Turing, by then working in Manchester, met and fell in love with a young man and had a sexual relationship with him. That affair came to the attention of the police. Homosexual acts were illegal at the time and he was charged and convicted of gross indecency. Upon conviction, he was given the choice between imprisonment and probation conditional upon his agreement to undergo hormonal treatment designed to reduce libido—effectively chemical castration. He chose the latter option. His security clearance was withdrawn, meaning that he could no longer work for GCHQ. It is now well documented that the consequences of that treatment led directly to him taking his own life by biting into a cyanide-laced apple in 1954. In my view, the state effectively killed him. What a disgraceful way to treat a hero of this country.
 In our thankfully more enlightened times, his so-called crime is now perfectly legal. Welcome steps have been taken to apologise for how he was treated. The former Prime Minister, the right hon. Member for Kirkcaldy ​and Cowdenbeath (Mr Brown), rightly issued an official apology on behalf of the Government. I referred to that action in my maiden speech and I am happy to repeat my praise for it, but more could be done. There is a campaign and an e-petition to grant Alan Turing a formal pardon, and to date nearly 34,000 people have signed it. Both local newspapers in my constituency, the Milton Keynes Citizen and MK News, are backing the campaign.
 So far, the Government have been reluctant to accede to this request. I raised the issue with my right hon. Friend the Leader of the House during business questions and he replied:
 “I understand that an application for a royal prerogative of mercy was made on the basis that the offence should not have existed but, sadly, one cannot give a royal prerogative on those grounds. I will have another look at this, but I am not sure that there is a case for intervention by my right hon. and learned Friend the Secretary of State for Justice. That could happen only if fresh evidence came to light to show that the conviction should not have taken place. The argument that the offence should not have existed in the first place is not normally a ground for prerogative.”—[Official Report, 8 March 2012; Vol. 541, c. 1018.]
 I understand that argument but ask the Government to look again. If a pardon in the traditional sense is not legally feasible, is there some other way in which this could be done? After all, it is an area of law on which the Government have recently taken welcome action. Under the recently passed Protection of Freedoms Act 2012, a person who has been convicted, or received a caution for, an offence under sections 12 or 13 of the Sexual Offences Act 1956 or corresponding earlier Acts can apply to have their conviction or caution disregarded. Those were the same “offences” for which Alan Turing was convicted. If a full pardon is not possible, could not the disregard be applied posthumously for Alan Turing?
 My call today is simply for the Government to take a fresh look at the matter and explore all possibilities. We owe so much to this great man. The coming centenary of his birth affords us a great opportunity to put right the wrong that was done to him, and I urge the Government to look carefully at the matter.</t>
  </si>
  <si>
    <t>Miss Emma Nicholson (Torridge and Devon, West)</t>
  </si>
  <si>
    <t>This is a complex and multifaceted piece of legislation, which covers different areas of interest for many hon. Members. I wonder whether I could ask even those right hon. and hon. Members who are waiting to speak to turn aside from studying the massive injustices that the Bill, I now learn, will inflict on journalists, who are usually a hardy breed and very good at turning injustices on to other people—I am sorry about their future suffering—and away also from the most fascinating subject that was raised earlier, the regime for replicating motor exhausts, to something that genuinely excites me—the computer industry and the protection of its intellectual heritage.
 I must declare an interest. It is not a financial interest any longer now that I am here; it is a professional interest. I was trained by ICL as a computer programmer. I went on to be an assistant analyst and computer consultant with 10 years hands-on experience in the industry. I am now enjoying an industry and Parliament fellowship with IBM, and I maintain links with my old colleagues who are now senior members of the British Computer Society.
 I welcome the Bill, which aims to set the matter of copyright protection on a more logical and consistent ​ basis, as my right hon. and learned Friend the Chancellor of the Duchy of Lancaster says. It seeks to strike the balance between rewarding the creator of an artistic endeavour without stifling invention—a difficult balance to achieve.
 I am not absolutely comfortable that the Bill is yet full enough to protect computer software. I use the words "full enough" on purpose. That may he because it does not recognise the uniqueness of computer software. I wonder whether the definition of computer software as a subset of literary works is accurate or adequate enough to perform the task of copyright protection.
 My right hon. Friend the Member for Chertsey and Walton (Sir G. Pattie) reminded us that in 1956 computers were the size of a house. He must have been referring to Leo I in London university, which was housed opposite the British museum in three separate houses. I cannot say that it created pseudo-Shakespeare, because no binary-coded decimal machine code is a naturally aurally appealing tongue. But I recall creating fugues on early computers. On the other hand, I cannot imagine that my hon. Friend the Member for Twickenham (Mr. Jessel) would, in consequence, indentify software as a byproduct of J. S. Bach.
 Computer software is the product of new methods of identifying and transmitting human thought. My right hon. Friend the Member for Chertsey and Walton referred to artificial intelligence when he said how difficult it was to define computer software. That is so very old. Software is not artificial; it is real. It is definable and it can be properly protected.
 We must not wait until 1992. The suggestion put forward earlier that this is such a complicated industry that we could not do it now is absolutely wrong. Once the Government have created the redefinition of computer software which is right and appropriate, this will be no U-turn but a set of nano-second decisions by the Secretary of State which will bring the Government to the right conclusions. Indeed, if we are stuck we can find a suitably equipped personal computer, with doubtless superbly registered parts, compatible and user-friendly to help. I am tempted to say that we might bring in to the House a new language that would certainly be more Member-friendly than that which we heard earlier. Hon. Members will know that one of the easiest computer languages is called BASIC. It is certainly basic, but not as primitive as that used by the hon. Member for Warley, East (Mr. Faulds).
 Let me return to the difficulty, suggested by my right hon. Friend the Member for Chertsey and Walton, of protecting the product, computer software, which is the creation of a rapidly changing industry. He gave the impression that that is well-nigh impossible. Of course, it is not, because change is the essence of the computer industry. If the computer industry were not changing, it would be dying.
 I cannot use the term "manifestly" impossible. That has a Latin root. We must remember when we are thinking about computer software that our language is literary and how difficult it is to think in any other terminology. We have to think laterally to find a definition that fits this unique product.
 Hon. Members have said that a person who is out of programming for three years will have to be wholly retrained. Of course, such a person will need to be updated, but the industry moves forward in a way that enables a person to return to play a useful part. The state ​ of the art means that we have to think differently for the products of software designers—those few highly creative people—and the ordinary programmer. Although they create different levels of excellent product, both are still creating protectable work.
 Let me deal briefly with a few amendments that I know that the Government will wish to consider and doubtless will consider in Committee. My right hon. Friend the Member for Chertsey and Walton does not need to go back to 1956 because we have the excellent Copyright (Computer Software) Amendment Act 1985. One of the provisions in that Act was important. It made it clear that storing a work in a computer is a form of reproduction which requires the copyright owner's consent. The Bill does not make that clear. I feel confident that the Government intend to uphold the promise that was made on that in the other place and that we shall see an amendment to clause 17(2) to that effect.
 Let me deal now with a more complicated problem. The White Paper in its introduction states that
 "we must accommodate new technical developments—satellite broadcasting, computer programs and electronic data storage"
 and so on.
 The creation of expert systems that not only answer the questions put to them, not on paper of course, but through keyboards, for example, such as a medical diagnostic system or others, at the moment fall under the clauses relating to cable programmes. That is to say, data bases which are changed interactively through user-connected terminals—as we have all done so often in the computer field—over a telecommunications network are defined as expert systems.
 As the Bill stands, clause 7(2)(a) may seem to exclude such valuable systems from protection. I feel confident that the Government will introduce an amendment to rectify that situation as was offered on Second Reading in the other place.
 In the Bill, as a subset of literary works, computer programs come within the fair dealing provisions of clause 29. Therefore, it may appear that home copying of computer software can now be exempted from copyright infringement on the grounds that it is for private study and that research organisations may justify the copying of programs on the basis that it is for research purposes. I am sure that that comes about because clause 29 refers so much to literary and other such works. I suggest that that would be an unintended consequence of the provisions which would be unwelcome to the industry and the Government. All that is needed is an amendment to exclude electronic reproduction from the fair dealing clause 29. I am confident that that will be considered.
 My right hon. and learned Friend the Minister referred to a welcome amendment to deal with spoilers. I was not absolutely clear whether he would incorporate in that amendment programs that already exist to prevent the illicit copying of programs. There are programs in production already designed to defeat the software protection mechanism.
 Clause 24 makes it an offence to possess an article that can be used to make infringing copies. I doubt whether a program, within the meaning of the Bill, is classified as an article and would therefore come within that provision. If that is so, the clause would have to be changed to make it ​ clear that possessing one of the copy-making programs that already exist would be an offence similar to possessing an infringing printing plate.
 I have left possibly the most difficult point to last. Copyright works of all descriptions—literary, artistic, musical, photographic, software, film or sound recordings—can now be recorded and reproduced from a single optical disc. That point throws up many weaknesses in the Bill. It butts on eight separate clauses. If left untouched, it could lead to unmanageable results. Would it not be better to have a copyright law which treated all works of intellectual endeavour in the same way? Otherwise, we might inadvertently end up with a very difficult patch job on the old law rather than creating the new, necessary safety net. That is a complex problem. I could describe it at length, but other hon. Members want to speak on that. Indeed I could stress the eight different clauses which will be in conflict with each other and which will make that point unmanageable for optical discs.
 The Minister referred to rental right. I am delighted to learn that that subject will be examined, perhaps through the introduction of a clause already discussed in another place, to permit the provisions of clause 63 to be overridden by contract. I also strongly welcome the Government dropping the tape levy. Such a levy would have encouraged home copying of computer software. That would be unmanageable. From the social angle, dropping the levy is of great value to the blind. As a musician I welcome the Government's decision and am comfortable with it.
 We can be market leaders in software protection. We are much further ahead than any other European country in that area. Justifiably, I look to the Government to secure for us that enviable position. Britain is a world leader in some forms of computer software. Let us support that work.</t>
  </si>
  <si>
    <t>The Army debate in Commons Chamber</t>
  </si>
  <si>
    <t>Sir Geoffrey Johnson Smith</t>
  </si>
  <si>
    <t>I am sorry to have to tell the hon. Gentleman that he misunderstands the purpose of the North Atlantic Assembly. It is not composed of paid officials or of people who subscribe to the views of NATO. It is composed freely of representatives of the Parliaments who come there and debate solidly. All kinds of criticisms fly around, but it would be unwise of the hon. Gentleman to dismiss with contumely what I have said. The Government of the Federal Republic strongly believe in a united Germany and that that united Germany should be part of NATO. I regard the views expressed by Chancellor Kohl as carrying far more weight than the public opinion polls mentioned by the hon. Gentleman. The German people are the very people who supported his idea for unity, knowing very well for what it is that he is asking.
 We all know that there is room for manoeuvre and debate—we have all heard my hon. Friend the Minister—in respect of East Germany and what, when it becomes part of a united Germany, should be the position of the troops of the Warsaw pact, of the Soviet Union and NATO. That is a strong view. Even if the hon. Gentleman does not agree with me, he should agree that a wide number of issues demand the continued presence of NATO. The hon. Gentleman should welcome rather than deplore the agenda that I set out.
 ​ We should not forget that one of the great benefits of NATO is that it is the only defence organisation in the world that has the integrated military structure, the resources and plans to enable it to take the prompt action necessary to protect the security of the nations that belong to it and, if necessary, the security of Europe as a whole. To dismantle it at this time in our history would undo all the progress that we have made in the past 40 years. Therefore, I hope that we shall hear little from Opposition Members, and certainly not from those on the Front Bench—I am glad to have the nodding head of agreement from the hon. Member for Houghton and Washington (Mr. Boyes)—about dismantling NATO in the foreseeable future. At least there is one voice of agreement there, and we shall hear from the hon. Gentleman when he winds up for the Opposition.
 I recognise that NATO will have to change as events develop. No one should say that it should be frozen as events were frozen during the cold war. If, as seems inevitable, nations move to smaller forces, this should increase the incentive to produce a more rational defence effort through such innovations as role specialisation. I understand that it is ludicrously expensive for nations to cover the gamut of their defence needs. They have to co-operate more closely with other nations. Therefore, in their options for change, I hope that the Government will develop their own ideas for a more effective distribution of roles and missions within the alliance.
 My hon. Friend the Minister has already spoken about the formation of multinational units, and I am glad that he took such a positive approach to this. As he knows, NATO's integrated command structure is integrated not only at headquarters level but down to Army level. The creation of a multinational corps comprising several national divisions would, in my view, be practical. As is recognised by most people on both sides of the argument—it was certainly recognised by the hon. Member for Rhondda—too many reductions would mean a not very practicable force. The United Kingdom-Netherlands amphibious force provides us with a good model on which to base any further expansion.
 When restructuring our forces, we should above all avoid making short-term salami cuts for the sake of economy. That would pose a danger that has caused chronic problems in most other countries that have faced the same difficulties. Such economies usually prove expensive in the long run: they demoralise the armed forces, and leave them thoroughly ill balanced and incapable of fulfilling any military role. The result is a shambles.
 The Army has had to face some pretty drastic changes in the past. In 1957, when conscription ended, it became an all-volunteer force, relying on the Territorial Army for further expansion. It weathered the storm, but the 1960s and 1970s brought both amalgamations and disbandments. When the previous Secretary of State for Defence, my right hon. Friend the Member for Ayr (Mr. Younger), was a Back Bencher, he and I would carry into the House ballot box after ballot box loaded with requests for us to save the Argylls. Thank goodness we had the sense to do so. We do not want to go through that again if we can help it.
 During the past 33 years—since the end of conscription—our all-volunteer Army has served us well. It has, on the whole, been well equipped and exceedingly well led, and its soldiers have attained the highest professional standards.
 ​ A criticism by two officers was mentioned by the hon. Member for Rhondda; I do not know how an army with such a background could achieve the reputation that our Army has achieved, not only in this country but worldwide. The nation has every right to be proud of its bearing, and greatful for what it has done. We simply cannot afford to destroy the best of what we have built. Events may require a smaller Army, but it must nevertheless be capable of sustaining its skills.
 Let me seek two specific assurances from the Government. The first concerns the best use of a demographically shrinking and increasingly valuable commodity—manpower and womanpower. The second concerns the need to prevent short-term financial measures from causing irreparable damage to defence research and development. Such programmes increasingly underpin the fighting capabilities of our armed forces. Their morale must not be harmed; they should have well-defined roles, and be capable of rapid expansion from a firm and stable base should conditions for preserving the peace deteriorate.
 If all that is to be done, as economically as possible, our smaller Regular Army will depend more than ever on a rapid reinforcement capability, provided by a well trained and well equipped Territorial Army. I hope that the Ministers have considered the concept of integrating regular and TA units. They may also have considered providing more support units for the Regular Army from the TA. Such measures may help us to avoid having to disband overstretched regiments, with all the attendant pain, anguish and damage to Army traditions that we experienced in the 1960s and 1970s.
 We must, of course, look to the Government to provide the necessary financial incentives for the TA and the reserve forces, but I believe that a trade-off will be possible. There will be a greater proportion of troops in the front-line combat formations in a smaller Regular Army, ready at short notice to carry out peacekeeping roles and to cope with emergencies before they escalate. A reduction in the Army's presence in Europe could lead to a recognition that we can play a stabilising and peacekeeping role in some areas outside Europe, along with our European allies. Unlike other hon. Members, I am thinking less of eastern Europe than of places perhaps more significant to our national interests: I have in mind the threats posed from the Gulf, the middle east and north Africa. Thinking along such lines could lead to important changes in the equipment and roles of our armed forces.
 As I have said, my second point concerns research and development. The days when British forces kept the peace, or skirmished with lightly armed but intrepid fuzzy-wuzzies, are, of course, long past. Not so long ago—between the two world wars—we allowed not only the manpower of our army, but the quality and modernity of its equipment, to decline. The dismal result has been that, too often in our history, our men have had to fight using the weapons, tactics and ideas of a previous war.
 Today—leaving aside the strength and quality of the Soviet armed forces, which will clearly remain prodigious for some time—quite minor powers are extremely well equipped, possessing superior, sophisticated conventional electronic equipment, chemical warfare weapons and ballistic missiles. In the not too distant future, we shall witness the application of artificial intelligence systems on the battlefield.
 ​ No doubt the Treasury has already fixed its jaundiced eye on the £450 million spent on research by the Ministry of Defence. We should accept that modern armies may not always have the gold-plated equipment that they so often desire, but R and D is the seedcorn: if I may change my metaphor, it cannot be switched on and off. Its future demands the most careful planning, not only for our Army's sake but for the sake of our defence-based industries. I hope that I shall not be accused of taking advantage of my connection with MEL, a defence subsidiary of Philips.
 In today's more technical world, a smaller army will depend more than ever on the right scientific and technical back-up and will require its skills to be tested continually by the fruits of research. If Ministers must deny the Army the production orders that it seeks, I ask them to stand firm on the need for development—at least up to prototype stage—and for the technical demonstration tests that can do so much to decide whether a piece of equipment should be ordered.
 If the Government adopt such measures, should technical innovation threaten the balance and efficiency of our forces or a new threat loom on the horizon, we shall be able to retain in the United Kingdom—or in conjunction with our NATO allies—a sound base on which to expand and meet the new conditions. I wish my right hon. Friends every success in their endeavour.</t>
  </si>
  <si>
    <t>Scientific Research debate in Commons Chamber</t>
  </si>
  <si>
    <t>Once again a debate on science policy has run out of time before all hon. Members have had an opportunity to speak. I am particularly sorry that my hon. Friend the Member for Linlithgow (Mr. Dalyell), who has followed science policy for many years and who failed to catch your eye last time, Mr. Deputy Speaker, has been unble to speak in this debate. It is a clear indication that we shall need to hold another debate on science policy in six months or so.
 I congratulate the hon. Member for Bedfordshire, North (Mr. Skeet), as have other hon. Members, upon his selection of this topic. He has followed with enterprise and effectiveness his role as chairman of the Parliamentary and Scientific Committee, an admirable body which he is revivifying. It has an important part to play in securing for science and technology the attention of the House and the country, which science so badly needs.
 I welcome to the Treasury Bench the hon. Member for Buckingham (Mr. Walden). I am sure that there is plenty in this subject to provide ample scope for his considerable talents, particularly his diplomatic talents—much needed in a topic of burning concern to science at the present time.
 In the six months since our last debate there has been little progress on science policy. The Science and Engineering Research Council's corporate plan is to be published tomorrow. It will highlight the areas of strategic research in science and engineering that are essential to the future industrial development of this country. These opportunities are being seized by other countries—the United States and Japan and also Germany and France. However, this country is still neglecting them.
 The grant for the first year that was sought by the Advisory Board for the Research Councils—a minimal increase of £15 million in the science vote—was agreed by the Government. For that small mercy we give thanks. One leg of the dual support system has been jacked up by one peg, but the other leg has been jacked down several pegs by continuing cuts in the funding of higher education. There has been a 2 per cent. a year reduction in the funding of universities. That is incomprehensible in the face of the need and the opportunity to build up skilled manpower and research. No doubt in the future, as in the past, the cuts will fall disproportionately upon research activity.
 On the relative decline of support for British science—therefore, of British science itself—there have been two new important sources of information since June. The ABRC approached 40 leading research groups—those ​ most likely to attract such funds as are available. Nineteen of those groups had been selected by the University Grants Committee as potential recipients for the additional equipment funds. Yet in this privileged group the survey found grave concern about increasing losses overseas not only of their most talented students and post-doctoral research workers but of their outstanding senior scientists. The litany of complaints that they listed is familiar to all those who visit research laboratories and universities: that there are more posts overseas and better pay, prospects and facilities, and that there is aggressive recruiting by United States' universities and industry and greater receptiveness by American industry of new ideas. That is contrasted with the frustration of not getting research grants and the resistance to new ideas that is found in Government and industry in this country. The provision of research equipment, central facilities, like the nuclear structure facility, and well-funded, well-staffed research groups, like molecular biology at Cambridge, demonstrate that proper support for science works in this country, and that we should do more.
 In June the Secretary of State doubted the 30 per cent. increase, in real terms, in Federal Government support for basic research in science and engineering in universities and colleges in the United States. He agreed that figure with me in correspondence, but he pointed out that it had followed a long period of decline. What has happened in Britain? There has been evidence of a brain drain, and that evidence helped with the first £15 million. At Easter there will be the results of a more thorough survey by the Royal Society into the brain drain. Its report will be available in ample time for the Secretary of State for Education and Science to raise his sights at the next public expenditure round.
 There is no need to wait to see evidence of the decline. There has been a further instalment of Irvine and Martins' analysis of publications and citations, bringing the story up to 1982. Of particular interest is the record in particular sciences. I refer to one technology in which I am particularly interested. Heading the areas of decline in applied science is metallurgy, with a 34 per cent. decrease in the share of publications from the United Kingdom between 1977 and 1982. With cause and effect flowing in both directions, this is mirrored in the British Steel Corporation's cut in research and development, in real terms, of 45 per cent. since the Government took office in 1979, with the surrender of all basic research and of recruitment of new blood into the BSC laboratories. That has inevitably resulted in the loss of competitiveness of the higher grade steels that are produced by that industry.
 In the light of that kind of evidence, which is accumulating, we should reappraise the targets for the science budget. Level funding makes no provision for sophistication. Sophistication is difficult to measure, but the 2 per cent. per annum put forward by the ABRC is at least a step. However, a constant share of a rising gross domestic product, growing in the long term at 3 per cent. per annum, is the least that the present Government might hope to be able to maintain. The need to catch up in science and technology however, is a factor that we must introduce into the argument. From its peak in 1972, research council expenditure, in real terms, in this country has fallen by 10 per cent., while the GDP has risen by 25 per cent. Therefore, both to match the United States' increase since 1981 and to achieve past shares of GDP in the United Kingdom, a 30 to 40 per cent. increase in ​ research council expenditure on basic and strategic research and development seems to me to be the kind of target for which the scientific community should start to lobby.
 That recovery should be followed by more modest growth, but with a big step up in the minimum number of years in which it can be achieved. The United States achieved the 30 per cent. increase in four years. We should begin to plan the phasing of the increase that cart be efficiently absorbed by this country without recreating all the demographic bulges that followed the expansion of the universities in the 1960s and 1970s but that cart be managed within the more modest and limited increase to which we are referring for the research councils.
 The research councils and the ABRC have to lobby within the impact that can be achieved on this Government. But they also have to contribute to shaping public opinion and expectations. We are not talking about pay increases for scientists and technologists. We are talking about the science and the technology that are needed to put Britain into a competitive position among the industrial nations. There is an acute pay problem in the universities and in education generally, but that is a separate issue with which we are not dealing in this debate.
 There is also mis-spending and misallocation of money and, more important, of scarce scientific manpower, of which the most horrific example is the strategic defence initiative. Star wars simply will not work technologically. The computing side, which holds it all together. is best documented, and it shows that, however fast the optical computers may be, the software problems remain and they are insoluble.
 Professor David Parnas of the University of Victoria, who resigned from the SDI advisory committees, is a recognised world expert who continues to be active in naval research in the United States. He has described the difficulties clearly involved in writing and debugging a vast software system that can never be tested in operation. It is as if one were suddenly to switch on for the first time all the computers of all the airlines in the world without having given them a trial run, and expect them to work. SDI poses a comparable problem.
 There has been widespread protest among computer scientists, yet the Government have ignored and overridden them. Artificial intelligence, automatic programming and other software developments pleaded in aid in the SDI will not ease the problem. To divert this vast effort into a field that cannot work is a poor way of developing techniques that are useful in systems that can work.
 A much more difficult field is CERN, where the particle physicists and machines at Geneva and elsewhere work so brilliantly. It would be quite wrong to interpret the intention of the Kendrew report as cutting off Britian's interest in particle physics. However, there is a general feeling among scientists that, even with budget increases, particle physics would be getting too large a share.
 There are also clear long-term problems in relation to decision making in particle physics research, on the machines, the accelerators and individual experiments. As a result, particle physicists may expect to see through only two experiments in a working lifetime.
 The Kendrew report set out a negotiating position, and it is up to Ministers, particularly the hon. Member for ​ Buckingham, to carry out the negotiations. In doing so, I hope that he will keep in close touch with working physicists.
 I urge two particular directions that should be explored. The first is wider international collaboration. In the post-Geneva atmosphere, there ought to be some scope for the redrawing of national programmes and time scales between Europe, the United States and the Soviet Union. The super-powers will retain their own activities as insurance against any unexpected discoveries of fundamental military or economic importance. But they will also collaborate, and they have an interest in involving Europe in that collaboration.
 The other direction in which I encourage the Minister to seek the advice of scientists is the unbundling of the vast range of experimental technique that goes into the particle accelerators and the experiments that use them. Ministers should encourage the particle physicists to seek allies in other sciences. The techniques in instrumentation, computing, pattern recognition, materials, and so on, are potentially applicable not only in industry—although that is important—but in other sciences. It will cost more than a dedicated technique, but a shared technique will cost less to any one science.
 I am talking not about spin-off, but about synergy from considering with other scientists the fundamental problems of experiments and the best way of tackling them. This is a long-term development and aid, but particle physics needs to take account of horizons beyond 1990. If the Minister can hold out a perspective beyond then in the further years up to the end of the century, he may find it somewhat easier to negotiate the transition with other countries and with CERN.
 The rationalisation of United Kingdom space interests is welcome, but it could become a sink for low-grade imitative technology if scientific research is not given a sufficient role within it. The continuing attrition of agricultural research is utterly deplorable in the face of the problems that we see worldwide, and the much greater problems that will arise at the end of this century and into the next when the population of the world doubles. That is the time scale in which we shall need the results of the plant genetic engineering that is now becoming possible.
 The machinery of government remains as undeveloped now as it was in June, but we look forward to hearing from the Minister what use he is making of it.</t>
  </si>
  <si>
    <t>The Research Councils debate in Lords Chamber</t>
  </si>
  <si>
    <t>My Lords, I am sorry the noble Earl has not gone on longer because he has entertained us more than any other speaker this afternoon and this evening, and he has also spoken very wisely as well. Like all previous speakers, I am most grateful to the noble Lord, Lord Sherfield, for having called attention to the research councils and their resources. I have been involved, not as long as the noble Earl, Lord Halsbury, but for some 20 years since I was Parliamentary Secretary to my noble and learned friend the Lord Chancellor, when he was Lord President of the Council and Minister for Science, and later as Under-Secretary of State for Science and spokesman on these subjects, both science and technology, in opposition.
 As I think I have said on more than one occasion—the noble Lord, Lord Sherfield, reminded me of this only the other day, and I certainly said it when we were drawing up our report on Science and Government under his admirable chairmanship—I have always thought that the arrangement whereby a Minister for Science (who then happened to be the Lord President of the Council) was responsible for both basic and applied research worked very well. The Minister then had a relatively small office of some 60 people—it was not, I would emphasise, a department or a Ministry—in Richmond Terrace, responsible for following the work and answering in Parliament for the research councils, and with close relations with the noble Lord, Lord Todd, as chairman of the Advisory Council on Scientific Policy, who also made some very wise remarks this afternoon. We had close relations with him, and also with the DSIR, including the industrial research associations, as well as the Government research establishments, and, of course, with the Atomic Energy Authority itself, of which the noble Lord, Lord Sherfield, was then chairman.
 We might conceivably go back to that sort of arrangement, or we could, as was recommended in the report on Science and Government, at least have a Cabinet Minister, a Secretary of State in the Cabinet, speaking for both science and technology. The noble ​ Lord, Lord Adrian, quoted the relevant passage, and I will not repeat it.
 The noble Lord, Lord Sherfield, and I have worked together for many years with different hats on, before, during and since the second world war; and there is no one in your Lordships' House who has a higher opinion of his remarkable qualities and ability than your humble servant. During one period, which I should like to mention this evening, when we worked together in West Africa, we both served the grandfather of my noble friend Lord Swinton, whom I am very glad is to reply to this highly important debate. I know how much his grandfather, looking down on us from on high, must appreciate the fact that he is sitting on our Front Bench.
 It has always seemed to me extraordinarily difficult to decide what proportion of Government funding should go into basic and what proportion should go into applied research and development. During most of the period in which I have been interested in this subject—and indeed I wrote a book about it, commissioned by the Clarendon Press, covering, inter alia, the complex problems of priorities—I have worried about this. At that time we in Britain seemed to put a much higher percentage of our GNP into basic and purely curiosity-orientated research than a country such as Japan, which spent only a very small proportion of its national income on basic research and put most of its funds into application and development, with considerable commercial success, as we all know, all over the world.
 In saying this, I am certainly not advocating any reduction in the expenditure of our five research councils; and indeed with many of your Lordships, I was particularly gratified to learn last night, at a meeting with Sir David Phillips, the chairman of the Advisory Board of the Research Councils, and Professor John Kingman, the chairman of the Science and Engineering Research Council, that the work of the councils was now about 60 per cent. applied and only 40 per cent. basic. That seems to me to be a trend in the right direction. I recognise, of course, that the Committee of Vice-Chancellors and Principals has admitted that the cuts in university funding in recent years have fallen more heavily on research than on teaching, and that the effect on research is apparent in a reduction in departmental and laboratory expenditure by universities from their recurrent income over the three years 1979 to 1982.
 It is clearly for this reason, among others, that, as I see it, the Government have encouraged the shift of this year's higher education intake into the public sector, and I am glad to see that the funding of the research councils from the science budget has increased quite considerably, as has already been indicated, over the past four years. I see, for example, that the budget for the Agricultural and Food Research Council has gone up from £29.5 million in 1979–80 to £46.5 million this year; that the budget of the Economic and Social Research Council has gone up from £16·8 million to £22 million; that the budget for the Medical Research Council of £57·2 million has virtually doubled to £117·2 million, and that, adding in another two or three million pounds from the Department of Health and Social Security, this then ​ goes up to the figure which was given by the noble Earl, Lord Jellicoe, of £120 million. Then, the Natural Environment Research Council has gone up from £36·6 million to £65·9 million; and the SERC, as I say, from £175 million to £278 million, an increase of over £100 million.
 Even taking into account inflation and the more expensive and sophisticated equipment mentioned by the noble Lord, Lord Todd, these increases are not wholly insignificant. I am glad to learn, too, that there are thése contributions made direct from departments—not only from the Department of Health and Social Security but also to other research sectors from other appropriate departments. Only last week it was announced the funds would be made available for science and research additional to those anticipated for 1985–86; that for universities the UGC would decide on the distribution of an additional £10 million a year to modernise laboratories and equipment, this being an immediate, if only interim, response to the UGC's advice that the equipment grant should immediately be increased to the level indicated by the equipment grant model.
 I also note that the Advisory Board of the Research Councils will advise the Secretary of State for Education and Science on the allocation of £14 million, of which £6 million will go on restructuring (as I think has been mentioned) in order to allow for more cost-effective use of resources in the future. Moreover, the capacity for scientific research in universities has been expressly assisted by the Government's £4 million "new blood" scheme, which has funded 200 posts in the natural sciences and technology.
 Whatever other noble Lords may say—indeed, whatever the noble Baroness may say, who, as usual, made a most interesting, useful and slightly controversial contribution—or whatever was said on the BBC 2 "Horizon" programme, which I watched attentively, these additional funds are significant. I see that both the UGC and the Advisory Board of the Research Councils have agreed that better value for money could be obtained from research support services. I see also that the Rayner-style committee reported in September 1983 that savings could certainly be made in stores, purchasing, estate management, workshops and library services, with a total saving of £3.3 million a year, and that a once-and-for-all £5.3 million could also be realised.
 I know, too, that the UGC is seeking to be more selective in the allocation of research resources and is considering ways of improving targeting and control. In that connection, noble Lords should look at the ABRC/UGC joint report of 1982.
 With these figures in mind, I must admit that I felt I could safely support the Government and my noble friend on the Front Bench in their present policies concerning research and higher education. However, I should be glad to have my noble friend's comments on a paper which I received on Monday from the Natural Environment Research Council—not from my noble friend Lord Cranbrook but from the secretary of the council—in which they recognise that, although the Government have sought to protect the real value of the science budget, reflation has not kept pace with the increase in the cost of our sciences.
 ​ Although the NERC told me that every effort would be made to increase value for money—my noble friend Lord Cranbrook more or less indicated this—the NERC believe it to be most unlikely that the level of scientific output can be maintained and consider that the council will have to withdraw from important areas of work, including many of commercial and international significance. The support of training and research in universities and polytechnics will have to become much more selective. I should be grateful for my noble friend's comments—as, no doubt, would my noble friend Lord Cranbrook—and also for my noble friend's comments upon commissioning and the other points which my noble friend Lord Cranbrook made in what I thought was an excellent speech.
 Much as I understand the qualms of highly respected Chancellors and Vice-Chancellors of certain universities and of the chairmen of certain research councils, I think that my right honourable friend the Secretary of State for Education and Science has pursued as wise and sensible a policy as is possible within his budgetary limits. The more I look at basic research the more I feel that this should perhaps be conducted upon an international basis, in the same way as fusion research is carried out at Culham—the Joint European Torus—and in the European Strategic Programme of Research in Information Technology—ESPRIT—and, maybe, also through CERN, which I do not believe we should leave.
 However, overall, I support the Government's policy regarding the research councils. Frankly, I am not so worried about the work of the research councils as I am disturbed by the facts given in the full-page advertisement of the Engineering Council which appeared today in the national dailies. This is the most disturbing page I have seen in any national daily for weeks. I do not believe that these facts have been mentioned by noble Lords. However, I believe that they should look at them very carefully in order to see how the percentage of the market in so many industrial sectors in the world has fallen dramatically over the last two generations. It makes me want to echo the words of my noble friend Lord Stockton in his maiden speech in your Lordships' House:
 "What is happening to our beloved country?"
 All I can say is that I hope that as a result of such cries of anguish, such cris de coeur, this trend will now be reversed, especially in the new technologies: in information technology, in what I call AI—not artificial insemination but artificial intelligence, although I wonder whether the two might not ultimately be brought together in some way—and in other technologies such as space and application satellites, which can be commercially attractive.
 So far as the research councils are concerned, let them carry on as best they can, with the Government funding them as generously as they can.</t>
  </si>
  <si>
    <t>University of Essex debate in Commons Chamber</t>
  </si>
  <si>
    <t>Sir Bernard Jenkin</t>
  </si>
  <si>
    <t>I certainly agree with my hon. Friend. He will be as acutely aware as I am of what a big role the university plays in the civic life of Colchester and the surrounding area.
 The University of Essex’s research is pioneering and world class. Its department of government, at which you studied, Mr Speaker, is ranked the best in the country in every assessment of research quality that has been undertaken. The university is also in the top four for social science research, fifth for economics and 10th for art history. Last year, the university secured £42 million of externally funded research income, including half a ​million pounds secured by a biological sciences research team to investigate marine bacteria, which will improve our understanding of the impact of global warming on this vital part of Earth’s life-support system.
 The Public Administration and Constitutional Affairs Committee, of which I am Chair, scrutinises the UK Statistics Authority, which has done work on what is known as big data. As Chair of that Committee, I am delighted that the University of Essex won £27 million from the Economic and Social Research Council to support its work on understanding society up to 2021. It is the largest longitudinal statistical study of its kind, and it provides crucial information for researchers and policy makers about changes in attitudes and behaviours over time and on the causes and consequences of deep-rooted social problems and change in people’s lives. The university’s status as a leading centre of expertise in analysing and handling big data, such as that generated through the Understanding Society programme, received further validation in 2016, with UNESCO’s establishment of its only chair in analytics and data science at the university.
 I would be grateful if the Minister set out how the Government will remain fully committed to recognising and rewarding research excellence wherever it is found, whether at Essex or elsewhere. I would also like to pay tribute to the late Anthony King, who, in 1968, became reader in government at the University of Essex, which gave him the opportunity to shape the department, which now enjoys such a renowned reputation.
 University of Essex research has impact through partnerships with businesses of all sizes. That work was recognised when the university was ranked in the top 10 in the UK for engagement with business through what the Government recognised as knowledge transfer partnerships, and supported through the programme run by Innovate UK, to help businesses improve their competitiveness through better use of UK knowledge, technology and skills.
 The knowledge transfer partnerships are one of the main ways in which the university ensures its research feeds into business activity, and the range and scope of those partnerships is extensive. For example, Essex works with the digital agency, Orbital Media, to use artificial intelligence to create automated online GP services. Essex also works with the organisation Above Surveying, which will use the latest technology to improve the way its drones monitor and inspect solar farms.
 Essex is continuing to expand its business engagement and the University of Essex Innovation Centre is now being built on the Colchester campus. This is a joint initiative with Essex County Council and the south-east local enterprise partnership, which, when completed, will provide space and support for up to 50 start-ups and smaller high-tech businesses in the Knowledge Gateway research and technology park.
 The university’s research impact also supports public institutions in tackling challenging social and economic issues. In conjunction with Essex County Council, the university has appointed the UK’s first local authority chief scientific adviser, Slava Mikhaylov, professor of public policy and data science, who supports Essex County Council to develop policy rooted in scientific analysis and evidence. ​
 Essex was one of the very first universities to start offering degree apprenticeships in higher education, which provide students with the skills that industry needs and allow them to combine studying for a full degree with gaining practical skills in work. Such apprentices get the financial security of a regular pay packet, while providing businesses with a cost-effective way to bring in new talent and skills or develop their workforce. Tech giant ARM, alongside local small and medium-sized enterprises, is already offering degree apprenticeships in partnership with Essex. The university’s work in this area is hugely beneficial, with both students and businesses standing to benefit a great deal from these opportunities.
 This determination to use research to drive growth has led to Essex being asked to lead a £4.7 million Government project in the eastern region and to grow the economy through improved productivity by encouraging collaboration between universities and businesses. The “Enabling Innovation: Research to Application” network will build collaborations to support business innovation across Essex, Kent, Norfolk and Suffolk.
 I am enormously proud of the University of Essex’s work. However, I am also proud of its global outlook and international spirit.</t>
  </si>
  <si>
    <t>Inequalities debate in Lords Chamber</t>
  </si>
  <si>
    <t>Lord Scriven</t>
  </si>
  <si>
    <t>My Lords, it is very rare that I am mistaken for anyone else in this House. I start by thanking the noble Lord, Lord Liddle, for his excellent introduction. He analysed the issues well and gave some of the solutions that are needed to deal with the inequalities that affect the regions and the nations of the United Kingdom. I also thank the other speakers for their contributions.
 I begin with one statistic, which shows the challenge ahead and the slowness of successive Governments in dealing with this issue. It will take 120 years for young people in the most deprived parts of the UK to achieve the same examination grades as those in the most affluent if we continue as we are. I use that statistic because education and the opportunity it brings, and everything that comes from that—health, connections and networks—show why, if we continue to do what we are doing, we will not make significant progress in our lifetime.
 That does not mean that some of the things we are doing with regard to HS2, skills and potentially moving government departments out into the regions will not have some success. But many of those things have been tried before and have not had the significant result needed. That is why we need radical solutions, not just tinkering.
 The first concerns government itself. We have a Victorian structure of government in the UK. It is interesting that we all talk about what may need to happen outside, but we should start here, at the centre. The centre of government needs to change. It no longer needs to be about managing function but about outcome and structure, so processes need to change on the back of that. Otherwise, we will just be delegating ​down to the regions of this country a Victorian system of government that is not fit for a modern future. That is really important if we are to unleash the power of our cities, regions and nations in the United Kingdom.
 We are talking about what we need to do, but the world is changing; there is a bigger picture. I have two issues to talk about. One is how our economy has decoupled in the United Kingdom. We have different economies and I want to explain how globalisation has affected that and what we need to do. The other issue is that we now live in a networked world which needs very different solutions to such concrete issues as how to connect people. In the future, infrastructure in the sense that we talk about it may not be the issue that unlocks the potential of areas and regions. On infrastructure, for me, the most important issue for dealing with inequality is not just rail track but the internet, broadband and interconnectivity. Again, I come back to how government thinking might be causing problems in terms of managing functions.
 In the recent telecom rate subsidy Bill, it is proposed that providers will get paid if they put down fast broadband, no matter where it is. I can tell noble Lords where it will go: it will go to the most affluent, already connected areas because that is where the customer base is. But broadband should be put into the most deprived areas of the UK to unlock the potential of individualised education, using artificial intelligence and internet connectivity to give individual help and support, not just through teachers but through the potential of technology, which will then give young people skills, confidence and access to networks. That is what we have to think about. There is a different way of thinking about how to unlock the potential of young people, cities and areas across the country, rather than just thinking about concrete infrastructure. We need to take a different view of outcomes and think about how we educate young people and get them ready for work rather than thinking just about how we get fast broadband in the UK. If we changed the way we think about those issues, we could unleash the potential of areas and reduce inequalities.
 As regards the decoupling of the economy, the UK’s weak long-term productivity results principally from the differing effects of globalisation on different parts of the country. As we know, economies outside London have made a very poor transition from their industrial past, while the benefits of globalisation have remained confined to London and its hinterland. For far too long the problems of the regions have been masked by London’s success. Like other speakers, I do not detract from that success but, as a result, the UK economy is not only diverging but disconnecting, decoupling and dislocating into two, or possibly three, separate economies. London has become insulated and isolated from the wider economy and this is likely to be exacerbated by the UK’s departure from the EU.
 We need, therefore, to understand that the key to solving this problem is to go much faster and further in devolving economic powers to the regions and areas of the UK. That is vital. I do not denigrate the work that many noble Lords have done on devolution, including the noble Lord, Lord Heseltine, but that ​process needs to be more radical and quicker. When I led Sheffield City Council, I pulled levers to try to make my area more economically viable but they were connected to absolutely nothing because the power, the funding and the financing were not there. Attracting private capital to my area was also very difficult. We need to look at that. The argument about whether these problems are more difficult in a city, an area or a region—the north in my case—is false as they apply in all three categories. We have to think about the different levels of economic geography, how we devolve powers and how structures, systems and processes are set up to make areas powerful.
 We also have to think very differently about how we use networks to get money in. No one has really talked about how we attract capital to these areas. It is all right having skills and connectivity but how do you attract capital? Technology can be used. Why do we not set up virtual local stock exchanges, so that if I want to make an investment, I can be connected and networked to growing local small and medium-sized enterprises which I may not be aware exist in an area if I do not live there? Therefore, we should think about making localised stock exchanges and localised sovereign wealth funds available through crowdfunding and crowdsourcing so that people, rather than just government, can invest in the future wealth of an area. Local banks have already been mentioned in that regard.
 We need a different, radical approach to this matter that addresses the decoupling of the economy, the Victorian approach to government and how we use a networked world to deal with some of the issues; otherwise, young people will have to wait 120 years for their inequalities to be addressed.</t>
  </si>
  <si>
    <t>Stewart Hosie</t>
  </si>
  <si>
    <t>We would not disagree with the four main challenges—artificial intelligence and the data revolution; clean growth; mobility; and an ageing society—although I am rather at a loss to see how the Government can trumpet clean growth when they have refused for a decade or more to address the challenge of the imbalance in connectivity to the grid, which damages the potential of offshore wind in the north-west of Scotland. If the Government could finally resolve the imbalance, which means that a charge is paid by the Western Isles whereas central London receives a subsidy, there might be unequivocal support for the policy of clean growth.</t>
  </si>
  <si>
    <t>https://hansard.parliament.uk/search/Contributions?endDate=2018-10-31&amp;searchTerm=%22Artificial+Intelligence%22&amp;startDate=1800-01-01&amp;page=17</t>
  </si>
  <si>
    <t>We have had an excellent debate this afternoon. We heard my right hon. Friend the Secretary of State for Business, Energy and Industrial Strategy lay out an optimistic vision for our industrial strategy. We heard my hon. Friends the Members for Banbury (Victoria Prentis), for Mansfield (Ben Bradley), for Dudley South (Mike Wood) and for Hitchin and Harpenden (Bim Afolami) and my hon. and learned Friend the Member for South East Cambridgeshire (Lucy Frazer) talking about the positive measures in the Budget on skills, housing and tax. We also heard the usual fiction and portents of doom from the Opposition.
 I repudiate the Opposition’s predictions. Our destiny is not preordained. We have the power to shape the future and to boost our growth and productivity. If we want to know what high productivity looks like, we need look no further than our high-growth companies. When it comes to start-ups we are world leading, with more than 650,000 companies founded in 2016 alone. We have more than twice the number of $1 billion tech companies than anywhere else in Europe. By enabling companies to grow and, even more, to start, we can make sure all people in this country benefit from our world leadership in areas such as driverless cars and artificial intelligence.
 The real revolutionaries in this country are not sitting on the Opposition Front Bench clutching their iPads and looking up debt numbers while denouncing enterprise; the real revolutionaries are the businesses across Britain that take risks, create jobs and improve our lives. They are the people who are delivering day out, day in for our country. This Budget is about liberating those businesses to achieve their ambitions and to deliver for our future, and it is about making sure that they have the people, the capital and the space to succeed.
 Of course we want to attract the brightest and best to our country, which is why we are doubling the number of high-skilled visas that can be granted each year, but we also need to unleash the talents of our own people, ​both to help power the economy and to make sure they can share in the opportunities that enterprise brings. The fact is that the previous Labour Government let down our children and young people. They left Britain short of skills, they dumbed down the curriculum, they created rampant grade inflation, they failed on technical education and they left office with rising youth unemployment.
 When Labour left office, youth unemployment was at 20%, which is why we brought in higher standards for English and maths, new academies and free schools, and new T-levels. Under this Government we have seen more apprenticeships and the lowest level of youth unemployment for 13 years. I suggest the Opposition engage with the facts.
 We are announcing even more in this Budget. We are tripling the number of computer science teachers and, as my hon. Friend the Member for Chelmsford (Vicky Ford) pointed out, we are giving schools £600 for every additional student studying maths A-level or core maths, the most valuable qualifications in the jobs market. We are learning from the best in the world, and I am delighted that my right hon. Friend the Minister for School Standards is here today because he championed the Shanghai and Singapore maths mastery programme that we are rolling out to a further 3,000 schools. We are also making sure that adults already in jobs have the opportunity to improve their skills through the national retraining scheme.
 The Government know that private investment in high-growth businesses benefits us all through new technology, higher living standards and more jobs. This year a record £2 billion was invested in FinTech alone. This Budget builds on that success by unlocking more than £20 billion of investment to finance growth in innovative firms. As my hon. Friend the Member for Mid Norfolk (George Freeman) said, £1 billion is also being invested in the life sciences sector.
 We also want to make it easier for brilliant women founders to access capital. Research shows that, when making identical pitches, women are half as likely to secure early-stage investment, despite investors who invest in female-led businesses being, on average, more successful. We have asked the British Business Bank to look at that so we can see more brilliant women founders and start-ups getting that investment.
 Finally, these high-potential businesses need space to grow and high-quality infrastructure. We are making it easier for businesses to expand their operations through new planning freedom and manufacturing zones. We are also investing a huge amount in infrastructure. As my hon. Friend the Member for Saffron Walden (Mrs Badenoch) pointed out, this Budget includes the highest amount any Government have spent as a proportion of GDP on economic infrastructure for 40 years. How can the Opposition talk about a lack of investment in infrastructure, given that this is the highest for 40 years? It is much higher than anything that happened under the previous Labour Government. This spending includes plans for the Oxford-Milton Keynes-Cambridge corridor and for the northern powerhouse. [Interruption.] Let me say to the Opposition that we are investing £337 million in a new fleet of trains for the Tyne and Wear Metro, and £300 million to ensure HS2 can accommodate future northern and midlands rail services. We are also creating a £1.7 billion transforming cities fund, which will ​give our great cities the investment they need, and they will be able to invest in local trams or light rail systems as they see fit.</t>
  </si>
  <si>
    <t>We are all very grateful to the most reverend Primate the Archbishop of Canterbury for initiating this debate. I add my personal vote of thanks to him for what the Anglican Church has done for me. We were evacuated during the war to Southport, where I went to a Church of England primary school, Holy Trinity, next to Holy Trinity church at the end of Lord Street. It was a wonderful education. It was a red brick Victorian ​school with a red brick yard and a large red brick wall all around it with concrete on the top and glass stuck in it to stop people coming over—that was our security. The more challenging students, on Friday afternoon, would climb up and chip the bits of glass away. That was not why I liked it; it gave me a very good, basic education—learning tables by heart, learning poetry by heart and tests every term. They say that tests are oppressive; I had tests every term at this Church of England primary school and it was really the basis of my education, so I thank the most reverend Primate very much for that.
 When it comes to education, I am no longer in favour of single-faith schools. The Labour Government and the coalition Government provided those and I think it was a big mistake. Children of all creeds, races and nations should work beside each other, play beside each other, eat beside each other and go home on the coach beside each other. However, I shall not speak any more about religious schools. The education system of our country is on the cusp and will be changed fundamentally by the digital revolution to which the most reverend Primate referred. It will reduce, first, unskilled jobs on a massive and unprecedented scale. The only thing that has maintained the English education system since 1870 has been the large reservoir of unskilled jobs at the bottom, which the 30% of the students who do not do well at school always filled—the drivers’ jobs, the messengers’ jobs and the warehouse jobs. You know that when you buy anything from Amazon today the only time a hand has touched it is when someone knocks on your door. Mercedes is now perfecting the driverless lorry, which will decimate the 3 million truck drivers in America and the 8 million people who run stopovers and sandwich bars. It will happen in this country on a massive scale.
 It affects not only unskilled jobs: middle management will be decimated by it. When RBS says it is to close 279 banks, it is not bank clerks who will lose their jobs; it is all middle managers—people who have taken humanities degrees and have a job in a big company, expecting to live the rest of their lives very comfortably. Artificial intelligence and big data will largely destroy those jobs.
 I come to the conclusion that we need a fundamental change to increase the technical education of our country. I know that the most reverend Primate is very keen on this, but we are not doing it on a big enough scale. As the noble Lord, Lord Griffiths, said, EBacc and Progress 8 are squeezing all technical education out of schools for those below the age of 16. We are the only large country following this policy. The numbers taking the design and technology GCSE, which I introduced in the 1980s, have fallen for the last seven years. That means that fewer and fewer people at 16 have any experience of technical education. By the age of 18, 70% of German students will have had some technical education; in Britain, only 30% will.
 Something has to be done about this, which is why, for the last seven years, I have promoted university technical colleges. These are 14-to-18 colleges where we operate from 9 am or 9.30 am to 5 pm every day. I tell the youngsters when they join that this is the beginning of their working life and for two days a ​week they will be making and designing things with their hands. The great virtue of these colleges—we have 49 of them but should have many more—is that we have the best employment rate of any schools in the country. We have 13,000 students at the moment and will probably have 20,000 by the beginning of next year. Last July, we had 2,000 leavers of whom only 26 were NEETs. Only 26 needed jobseeker’s allowance; that is an unemployment rate of 1%. The unemployment rate for 18 year-olds—a government figure the Government do not talk much about—is 12.2%. Our 1% is a clear demonstration of how successful these colleges are. I am very glad that the new Minister, my noble friend Lord Agnew, knows a great deal about schools and appreciates how important these colleges are. He wants the ones we have to do well and get better. The economy of our country needs many more UTCs. In 1945, we had 300 technical schools, all killed by snobbery. That was a massive mistake. We have to reinvent a large number of technical schools in our country.
 I want to say something about computing. As several speakers have said, computing will fundamentally change education—there is no doubt about that. The Government moved one small step forward by saying last year that primary schools should teach coding. I warmly welcomed that. The most successful digital country in Europe is Estonia, whose biggest export is computer scientists. The former President of Estonia has now been employed by the European Commission to determine the digital policy for Europe. I think Estonia has taught coding in its schools for two decades. That whole country is a digitalised advanced economy, and that starts in its primary schools.
 Some people ask, “Is it too early to start teaching computing in primary schools?”. After Christmas, I am meeting the headmaster of a school in Telford who has got his students aged 11—in an ordinary primary school, in an area that has 66% disadvantaged pupils—to get through GCSE computing level 2. If he can do that, any primary school should do it. Once I have met him, the Government should find out exactly how he has done it and make sure it can be spread throughout the primary areas. Primary schools should also have 3D printers; those who have seen them realise how important they are for inventiveness and creativity.
 In secondary education, the Government are not really doing enough to expand computer studies in schools. Last July 60,000 students took GCSE computing at 16, which sounds a lot, but that compares with the 300,000 who took a foreign language. The Government say that a foreign language should be compulsory at 16 but I do not believe that is necessary. It should be voluntary, but a computer language should be compulsory. It is more important for youngsters today to understand a computer language than to pick up smatterings of a foreign language. That is one change that should be made.
 The Government are moving, but at too slow a pace, and this has to be taken in hand. Without it, I am quite sure that youth unemployment at 18, which went up this year by 0.5 percentage points to 12.2%, will increase in the years to come. Brexit will make it even more difficult for us to do this. We have an ​enormous skills gap: we are 750,000 digital technicians short and 45,000 STEM graduates a year short. This requires fundamental change and a whole new vigour in increasing technical education.</t>
  </si>
  <si>
    <t>Lord Razzall</t>
  </si>
  <si>
    <t>My Lords, I am sure that all noble Lords would agree on the speech that the Chancellor of the Exchequer wishes that he could have made when he rose to his feet 10 days or so ago. In his dreams, he would have said that world growth is significantly benefiting the UK economy. In his dreams, he would have said that, as a result, company confidence has increased capital investment significantly in the UK. In his dreams, he would have said that there has been an improvement in the skills base driven in part by huge growth in apprenticeships, which is now feeding through to significant growth in productivity. Of course, he would also have said that the strong pound is reducing the inflation rate—and all those factors would be feeding through to stronger tax receipts. Sadly, noble Lords will be aware that quite the opposite is true.
 On the basis of the OBR forecasts, which were set out in his Budget speech, productivity is now in the bottom quartile of all our economic competitors. The growth forecast is way below that of our competitors, with the OBR downgrading the 2021 GDP figures by £45 billion by comparison with the 2017 Budget estimates. The OBR indicates that tax receipts by 2021 will be £28 billion less than forecast.
 On the Government’s own admission, a number of factors are applying to the British economy. The Government recognise that our workers lack the necessary technical skills. They recognise that infrastructure spend ​in the UK is not in the top 20 on World Economic Forum ratings and that R&amp;D expenditure at 1% of GDP is below the OECD average of 2.4%, a figure that we are not aiming to reach until 2027. The Government recognise that the number of apprentices is falling. They say that that temporary fall is due to the introduction of the new procedures on the apprenticeship levy. Well, let us hope so.
 Of course, there is some good news. Our creative industries are now worth £92 billion to the UK, which shows a 7.6% growth in 2015-16, twice the growth in the rest of the economy. The creative industries sector is probably bigger than our manufacturing sector, as a result. The drop in the exchange rate, as Brexiteers constantly remind us, has helped manufacturing exports—but, of course, the huge increase in import prices as a result of this drop is now starting to hit consumers, who face no real rise in their living standards for years. The Resolution Foundation says that it will see the largest squeeze on living standards for 60 years. As the noble Lord, Lord Tunnicliffe, has indicated, it is the poorest 20% of families who will be hit the hardest by this.
 On the plus side, the corollary of poor productivity is a record high level of employment. It seems that, without any deliberate decision, we have sleepwalked into a world of low-paid jobs rather than improvement of skills and spend on R&amp;D and infrastructure.
 The Government’s big idea, I suppose, is the industrial strategy. It is a big idea of interventionist sector deals, which Tories traditionally baulk at—but, in this case, they are wilfully imprecise. Maybe the free market needs a strategic nudge from the Government, but a deliberate lack of detail in a chosen four industries— life sciences, construction, artificial intelligence and automotive—is worrying, and the arrangements with Nissan are, of course, still top secret. Nevertheless, we have to praise the industrial strategy. After all, its grandfather was the noble Lord, Lord Mandelson, its father was Vince Cable and its child is Mr Clark, so we cannot object to it across the Floor, but the proof obviously will be in the results.
 There can be no doubt that the most challenging issue facing the British economy is Brexit. Without a successful Brexit, the business confidence and investment necessary to maintain our economy will not take place and it will continue to bump along the bottom as measured against all our economic competitors. We all know what industry wants: manufacturers want a tariff-free environment and a frictionless border. There are examples of that within Europe—for example, Sweden and Norway have an allegedly frictionless border. However, everybody knows that it is not entirely perfect. Companies such as the motor car manufacturers and Airbus want to move their components freely across borders in a tariff-free, frictionless environment. The finance industry wants to sell its services across Europe. The creative industries which, as I said, are now probably bigger than the manufacturing industry, want no restrictions on trade within Europe. Everybody wants the continuation of regulatory systems without necessarily establishing new structures employing tens of thousands of civil servants if we attempt to replicate what we have been used to in the European Union.​
 Time is lacking. The banks have to make key decisions on whether they relocate some of their functions outside the United Kingdom. The car manufactures have to decide where they will source new models and companies such as Airbus have to decide where they will source the next generation of their planes. Therefore, the ball is very strongly in the Government’s court. Those who advocate a hard Brexit must recognise that if we do not have something equivalent to a single market and the customs union, the OBR forecasts are likely to be grossly optimistic.</t>
  </si>
  <si>
    <t>My Lords, the OBR’s Blue Book for this Budget is one of the most depressing that I can remember. My noble friend Lord Tunnicliffe and others have reminded us that the largest change it makes in its forecast is to revise down the trend or potential of productivity. The Minister does not need me to tell him the impact that this will have on our standard of living or the prospects for our economy. Virtually every other speaker has told him.​
 Some noble Lords and some economists say that this forecast is too pessimistic. The Minister pointed to full employment and the increase in average hours worked, but much of this work is low skilled with low pay and does not lift people out of poverty. Much of the increased hours figure is due to inward migration, but the policy now is to reduce migration. Indeed, it is already happening, and it is difficult to see productivity gains coming from this or any other part of Brexit, so I would say that the Blue Book is probably about right.
 International agencies, such as the OECD and the IMF, seem to agree. Indeed, they compare our gloomy prospects with the other 27 countries in Europe which are forecast to have their fastest growth in 10 years. Of course, the Minister enthusiastically announced some new spending, but not nearly enough to cover the cost of inflation. The Red Book and NHS executives indicate that the health service needs much more money to meet the pressures it is under, the right reverend Prelate the Bishop of Portsmouth told us that the Budget failed to resolve the health and social care split, and my noble friend Lady Bakewell explained why. The investment in housing is welcome but, again, not nearly enough, and the figure for universal credit for next year is too low, as other noble Lords have said.
 The help on business rates is welcome, and so is the extra money for investment in research and development, but will it make up for the loss of European Union Horizon 2020 science funding? It is already dropping off. Meanwhile, we still need to discourage short-term corporate governance and do more to encourage private investment. The extra funding for the British Business Bank is welcome and so are the plans for working with industry to design a national retraining scheme, but I put it to the Minister that this is not nearly enough to deal with the size and scope of the problem we have, and it will not deal with our changing economy. That change is illustrated by the interesting fact that appeared last week that Babcock International, one of our major engineering companies, is being replaced in the FTSE 100 by Just Eat, a clever algorithm enabling thousands of low-paid messengers to deliver meals, largely from fast food restaurants and shops. This is a move towards the more intangible economy which we are only now beginning to understand. It helps to explain some of our inability to deal with inequality and productivity, but the Budget is silent on this, and that is another reason why drastic measures are required.
 I agree with other noble Lords that the key to these more drastic measures must lie in the industrial strategy. If we take it seriously, if it becomes our priority, if it embraces society as a whole and not just the economy and if we reorganise all of government to carry it through and not just simply have the industrial strategy as part of a government department, we will have a chance of success, this time, because the other nine industrial strategies I remember have mainly failed. It has to involve everybody and teach skills to young and old. The digital monopolies and platforms that we depend on have to be properly regulated to allow for competition, as the noble Lord, Lord Wakeham, told us. It must deal with the tax loopholes which have only recently been revealed, not only overseas but here, as others have said. We have to be more serious about this. Certainly the strategy has to harness digitalisation ​and artificial intelligence, but driving all of this has to be part of the work of the proposed industrial strategy council. I hope that it will be a council equivalent to the Office for Budget Responsibility, that it will monitor and report sector by sector on what they need to do to be competitive and successful and perhaps push some of the improvements that the noble Baroness, Lady Neville-Rolfe, spoke about earlier. Why not have a branding campaign to go with all this, just to show that we are addressing it?
 If we ignore this warning, and a period of decline sets in, we all know what will happen. It will polarise our society and politics even more around identity, nationality and income. Dealing with all these social problems will become even more difficult. Alan Milburn’s letter of resignation said it all, and so did the Rowntree report. So let us accept the OBR forecast, but let us prove it wrong by implementing our industrial strategy throughout government, throughout society, and throughout business and industry.
 The noble Lord, Lord O’Neill, told us that this is a bigger challenge than Brexit. This could well mean perhaps putting Brexit on hold. I agree with my noble friend Lord Livermore that surely it is more productive to have hundreds of our best civil servants, and the £3.7 billion budgeted, working on this instead of on Brexit, when it looks as if we will have to retain most of our existing regulations anyway to keep trading with the EU. I agree with my noble friend Lord Darling that it would also provide time for the Government to unite behind a single policy and decide where we want to be and what that policy is to be.
 I want to prove that forecast wrong. So let us change our priorities—and if this Government cannot agree on that, they will have to make way for one who will.</t>
  </si>
  <si>
    <t>I return to the industrial strategy. There is a huge focus on innovation and new sectors, and that is absolutely necessary. However, there are two points here. First, the noble Lords, Lord Wakeham, Lord Carrington and Lord Haskel, pointed out that it was a very narrow perspective on innovation and that there are much broader issues around the fourth industrial revolution—artificial intelligence and the gig economy, and the impact that all of that will have. The Budget did not begin to tackle those kinds of complexities. Secondly—no one has mentioned this particularly, and that surprises me somewhat—I noticed that there was pretty much nothing for the small, steady businesses that are absolutely the backbone of our economy. That is where productivity is at its lowest and where, if the Government do not focus, make changes and invest in bringing in the capability to introduce innovation at that level, we will never get the change that we need in productivity and the growth rate that we need for our economy.</t>
  </si>
  <si>
    <t>I was going to deal with the noble Lord, Lord Maxton, later, but if he talks to the Government Digital Service about blockchain technologies, he might find that the technology in the ​Verify software will move into blockchain and therefore there will be no need for identity cards. I am very happy to give him a little instruction later.
 I entirely agree with the noble Baroness, Lady Lane-Fox, and the noble Lord, Lord Janvrin, that we need to look at the broader issues relating to digital understanding. Indeed, doteveryone has a very interesting agenda, bringing to our attention that we cannot simply compartmentalise some of these issues—that is why we have had such an interesting debate today. The noble Lord, Lord Giddens, reminded us about the pace of change and the fact that we are in a new world, with digital technologies opening up new opportunities around prediction, machine learning, the internet of things and the use of algorithms. We need to take action, as the noble Baroness urged, on digital understanding. It impacts on our lives and affects the choices we make as citizens, and the decisions that are made about us and for us by businesses and government bodies, particularly in ways that affect us financially.
 The noble Baroness, Lady Greenfield, made an extremely important point about the impact of immersion in the screen world. We need to understand the impact that is having on us.
 Of course, there are also very strong positives, as the noble Lord, Lord Berkeley, reminded us, as did the noble Lord, Lord Patel, in terms of healthcare. We must ensure as we experience the “fourth industrial revolution” that we know who has power over us and what values are in play when that power is exercised, including in terms of social media and fake news, as the noble Lord, Lord Black, reminded us. Of course, that includes us as parliamentarians and public servants, as my noble friends Lord Kirkwood and Lord Scriven reminded us. It is vital for the proper functioning of our society and, as the Government declare in the context of their statement of intent on the new data protection Bill, for the maintenance of public trust.
 The Government’s digital strategy touches somewhat on the issue of digital capability but we need to go much further. There are three crucial elements I will briefly highlight in this context. The first is the need to understand the power of big data and what is known as data capitalism. I think the noble Lord, Lord Sugar, would refer to it as “Big Brother syndrome”. What is being collected, when, what is it being used for—as the noble Lord, Lord Mair, said—how reliable is it and who is it being shared with? How long is it retained and when can it be expunged? What is the impact on those who are not of an age of majority? Many of us, having worked on the Digital Economy Bill and about to work on the new data protection Bill, will not have a readily available answer. I am sure the Minister will enlighten us.
 We need to be able to look beneath the outer layer of the tech giants, as many noble Lords today have reminded us, to see what the consequences are of signing up to their standard terms. What redress do we have for misuse or breach of cybersecurity or identity theft? What data are they collecting and sharing? I believe very firmly, as my party does, in the need for a digital Bill of Rights so that people’s power over their own information is protected.​
 Secondly, we need to understand the impact—sometimes beneficial but also sometimes prejudicial—of AI, machine learning and the algorithms employed on the big data that is collected. The noble Lord, Lord Rees, reminded us about chatbots, a growing feature of our lives: semi-autonomous interactive computer programs that mimic conversation with people using artificial intelligence.
 On algorithms, I recommend Cathy O’Neil’s recent book Weapons of Math Destruction as autumn reading. The potential for bias in algorithms, for instance, is a great concern. How do we know in future when a mortgage, grant or insurance policy is refused that there is no bias in the system? I have argued on a number of occasions for ethics advisory boards when those algorithms are employed in the corporate sector. There must be readily understood standards of accountability, and with these go explainability and transparency, remediability, responsibility and verifiability. A whole raft of different areas needs addressing. The concept of accountability, and with it responsibility and remediability, in particular, means that our complaints and dispute resolution systems must be fit for purpose. That means being readily accessible and understood. If ombudsman schemes are to continue to be effective in improving business practice and in tackling consumer detriment, their role and capabilities must change. These schemes must understand and engage with fairness in an emerging digital world.
 Finally, there is the need for young people starting in higher and further education to have the tools to understand the challenges of the future and the skills they will need. We have had very important contributions on the secondary sector. What skills will be in demand in the future? The Royal Society in its Machine Learning report makes a strong case for cross-disciplinary skills. Other skills include cross-cultural competency, novel and adaptive thinking and social intelligence. We need new, active programmes to develop these skills. To be able to make career choices, young people need to have much better information, at the start of their working lives, about the growth prospects for different sectors. We are going to need skills in creativity, data usage and innovation, but we may well not need quite so much in the way of analytical skills in the future because that may be done for us. In the face of this, young people need to be able to make informed choices about the type of jobs which will be available. The noble Lord, Lord Aberdare, and the noble Baroness, Lady Harding, made that point.
 It is vital that we treat AI as a tool, not as a technology that controls us, and the greatest priority of all is the need to ensure public understanding. Public awareness of AI and machine learning is extremely low, even if what it delivers is well recognised. We then have to go through the question of what kind of values we want to instil in our new technology. The noble Baronesses, Lady Kidron and Lady O’Neill, raised this point. We cannot be cyber romantics—an extremely good phrase in the circumstances; we need to establish what the noble Baroness aptly called a “digital civilisation”. We do not yet have consensus on that, but I hope that as we work on, develop and ​debate the Government’s digital charter we will be groping our way towards some kind of understanding of what the future world should look like.</t>
  </si>
  <si>
    <t>I congratulate my hon. Friend the Member for Warwick and Leamington (Chris White) on securing this important debate on a key aspect of the Government’s policy programme. I begin by welcoming the creation of a new Cabinet Committee on industrial strategy, which will put science, technology, innovation and exports at the heart of the Government’s agenda. I also welcome the Secretary of State’s speech at the Royal Society in July in which he committed to supporting new technologies and new industries as a key part of this new industrial strategy.
 My argument is that only by embracing the fourth industrial revolution as part of the industrial strategy can we truly achieve our potential as an industrial power in the 21st century. This fourth industrial revolution—the unprecedented fusion of technologies that blurs the traditional boundaries between the physical, digital and biological spheres—is already transforming industrialised economies around the world, including our own.
 That revolution is now accelerating and leading to breakthroughs and new products in fields such artificial intelligence, advanced robotics and the internet of things. I am talking about driverless cars, drones, 3-D printers and nanotechnology to name but a few. They have already captured the imagination of the British public and now the attention of our policymakers. Mastering and leading the fourth industrial revolution should be at the heart of the new industrial strategy for our own country. What is clear from the experiences of other nations is that countries that are best able to take advantage of this new revolution are those with nimble economies, supportive Governments, low taxes and a competitive regulatory regime.
 I am pleased that the Minister has confirmed that the Government will continue to focus on pro-enterprise and pro-innovation policies, which make Britain a world leader when it comes to starting and growing a business and exporting to the world.​
 I wish to offer three suggestions to the Minister and his colleagues as they develop our new industrial strategy for this century. First, the economic benefits of the fourth industrial revolution must be shared throughout the country, including in places such as Havant, and not just concentrated in London. Regional investment funds for 4IR technologies should be made available to promote regional growth hubs that stimulate growth and innovation outside the M25. I see local enterprise partnerships as a key partner, building on the success of the Government’s catapult centres, which the Minister mentioned in his remarks.
 I very much welcomed the Chancellor’s announcement in Birmingham a few weeks ago that an additional £100 million will be made available to extend the biomedical catalyst and that there will be an extra £120 million for universities across Britain to fund new tech transfer offices. Those are welcome and forward steps. Research UK and Innovate UK—both Government-backed bodies—should also continue to ensure that their work and funding are truly national.
 Secondly, the Government should use their procurement power to buy British when it comes to 4IR products. Other advanced economies such as Israel already play a key role in helping new sectors and new industries to develop, and our Government should do the same. The news that our Ministry of Defence has launched a new £800 million fund to promote defence innovation is therefore very welcome and a good example for other Departments to follow.
 Finally, Britain must continue to invest in digital infrastructure, which is as essential to our future economy as railways were in the age of steam. This should include a new phase of the fibre-optic broadband roll-out, and 5G mobile internet.
 I have put my thoughts in a new paper, which I have written with the free enterprise group of MPs and which is backed by the Institute of Economic Affairs. I look forward to sharing it with the Minister just before the autumn statement, and hope that he will come back to me on it.
 In the meantime, I hope that the Minister will agree that, as the fourth industrial revolution gathers pace, we should embrace it and encourage it as part of our new industrial strategy. Throughout our history, Britain has adopted a pro-innovation and entrepreneurial approach to technological development. From farming mechanisation to domestic labour-saving devices, we have never allowed our fears about the future to hold back our economic or social progress. We soon realised, for example, the folly of requiring early cars to be preceded by a man carrying a red flag. We must adopt the same forward-thinking approach when it comes to the fourth industrial revolution and our new industrial strategy. Just as happened in centuries gone by, this new wave of technology can certainly bring about substantial benefits, from greater productivity, new jobs and lower production costs to more choice for consumers through new goods and services. If we deliver all those things as part of our new industrial strategy—more jobs, more productivity, lower production costs and more choice—we will certainly have delivered an economy and a country that works for everybody.​</t>
  </si>
  <si>
    <t>Baroness Wyld</t>
  </si>
  <si>
    <t>My Lords, I am delighted to rise for the first time to speak. In the short time that I have been here, I have been deeply impressed by the expertise, authority and wisdom demonstrated by noble Lords. I am two months older than the baby of your Lordships’ House, my noble friend Lady Bertin, which I suppose makes me a toddler, at least in House of Lords terms. I know I have a steep learning curve ahead of me so I am truly grateful for the other trait that runs through your Lordships’ House: kindness. I thank the doorkeepers and attendants for their warmth and patience. I thank my supporters. My noble friend Lord Hill of Oareford was one of my earliest employers and has remained an informal mentor to me for almost two decades. My other supporter was my noble friend Lady Wheatcroft, who is a fantastic example of a woman who reached the top of her career in journalism.
 I congratulate the noble Lord, Lord Knight of Weymouth, on this crucial debate, and I thank him for his welcome. Like so many others, work is at the heart of my family’s story and my own journey. I was born in Newcastle and am a proud Geordie. My paternal grandfather fought in Burma, returning to Tyneside in 1945 and finding work in the Swan Hunter shipyard. My maternal grandfather was a coal miner and a Bevan Boy, and in later years he showed the power of retraining when he took himself off to night classes, often after a long day in the pits, and trained to become a safety consultant to various companies across Tyneside. My parents met at art college in Newcastle and went on to become teachers. I owe so much to my roots and the fact that each generation of my family was ambitious for their children.
 I have had a varied career, much of it spent in business and, most recently, serving the then Prime Minister David Cameron in Downing Street. I pay tribute to him for supporting me through my career, including during my pregnancy and return from maternity leave after I had my third daughter. He allowed me to show that it is possible for women to combine babies and careers, even in fast-paced environments. I had to remind myself of this as I dashed from a meeting in No. 10 in order to make my daughter’s starring role in her Monkey Music class.
 When I started my career at the turn of the century, the path seemed obvious: emulate those above you, and start to climb the ladder. Then, in 2007, the year that the smartphone arrived in our lives, the person who was most in demand in the company where I was ​working was one of the most junior. He was a graduate trainee who had embraced the technological revolution and the rise of social media. He was suddenly the most wanted man in the building. He was swiftly promoted and put in front of chief executives and prospective clients. The old barriers had been swept away. Those of us who were in charge of the so-called juniors had to open our minds.
 For new and technologically literate entrants to the labour market the pace of change can be exciting, but one person’s excitement is another’s fear. We need only to look at the tremendous advances in artificial intelligence and robotics to see that technology will soon pose a challenge to jobs in every sector. The Government must use the tools they have to ensure that the labour market can adapt as nimbly as possible to an unprecedented pace of change. Education policy must be at the heart of this, and that is where I would like to focus my remarks today.
 We should be excited that today’s children have no idea what the working world will be like even in five years’ time. It means they will have to be ever more creative, resilient and rounded, so the onus is on this generation of policymakers to ensure that the national curriculum equips them to be just that. In a world where technology is king, we must not forget what it is that makes us unique as humans: our empathy, creativity and ability to collaborate. It seems to me that technology should offer a great opportunity to free many people up to do more rewarding work that improves their own lives and those of others. It should enhance our well-being as well as economic outcomes. However, the mindset that we foster in our schools will determine whether the pace of change enhances, rather than threatens, human skills.
 Of course schools must embrace technology but there will not come a point where a student can declare themselves “digitally literate”, because the pace of change is too fast. So I was struck by recent research by the Prince’s Trust and HSBC that showed significant numbers of pupils, teachers and workers agreeing that schools must do more to develop students’ so-called soft skills. These include teamwork, confidence and communication. Worryingly, many of the young people interviewed said they did not feel they had the confidence that they needed to prosper in the workplace, and they said that this, rather than knowledge gaps, was what held them back. For a generation facing so many unknowns, resilience and the confidence to build relationships are some of the most precious tools that we can give them.
 When I look at my own three daughters, of course I worry incessantly about their academic skills and their grasp of technology. Equally, I have lost count of the times that I say to myself, “I don’t want to bring up a trio of robots”. Whether students opt for academic or vocational subjects or indeed a combination, a common thread must run through our education system. The curriculum must be sufficiently rich and flexible to ensure that all young people develop the intellectual and emotional skills to continue to learn for life.</t>
  </si>
  <si>
    <t>I draw the attention of the House to my entry in the Register of Members’ Financial Interests.
 I welcome the Bill and I welcome the Government’s decision to end the sale of petrol and diesel vehicles by 2030, but it is clear that that aim will be successful only when consumers can afford electric vehicles and when charging infrastructure is readily available.
 On affordability, I ask the Government to pay close attention to the current work of the Financial Conduct Authority in reviewing the consumer compliance of debt financing agreements for consumers in the car industry, where many do not know the terms on which they sign up for such things as personal contract payments, and are unclear as to the consequences and costs at the end of the term of that loan. There is no doubt that with the increase in the uptake of electric vehicles, this part of the car market should be watched closely.
 On charging infrastructure, in my constituency, as many hon. Members have said about their own, I have only three public electrical vehicle charging points for 40,000 homes and a large industrial estate. I clearly think there should be more, but it is not just about charging points and vehicles. I hope the Government have a proper plan to ensure that both the energy and communications infrastructure is fit for purpose, with upgrades to our Victorian-age grid; new technologies for storage and distribution of power, including local generation, storage and distribution; and a communications infrastructure that can deal with the enormous amounts of data created by increasingly intelligent vehicles, safe from the threat of cyber-security.
 As ever, Bristol is leading the way. I welcome recent investment in the Institute for Advanced Automotive Propulsion Systems at the Bristol and Bath Science Park, and further funding into further pilots for autonomous vehicles in Bristol. Bristol has a strong environmental record, most recently as European green capital, yet we still struggle with our air pollution targets, so I and my constituents welcome the adoption of clean vehicles powered by clean renewable energy to ensure we can meet those aims.
 May I somewhat audaciously suggest, Madam Deputy Speaker, that the debate has focused on the mundane obviousness and is missing the bigger picture? We need to take the opportunity to look up from our papers. This is the first Bill in this Parliament that paves the way for the technological reform of our economy; the start of a journey towards robots being a normal part of our daily lives, raising enormous ethical questions and posing serious challenges to the Government on their role in ​steering Britain through this globalised technological transformation. Just to touch on one point, Government Members have raised questions about the use of personal data in electric vehicles, yet the European framework, the general data protection regulation, which will set the framework for this processing in our country, is currently not set for debate in this House, being adopted with deemed consent under a statutory instrument and the European Union (Withdrawal) Bill. In fact, the Data Protection Bill will not allow us to debate the substance of the GDPR.
 As it stands, it appears to me that the so-called fourth industrial revolution is happening to us, and not because of our leadership. In his opening remarks, the Minister quoted Disraeli, saying that our future is in our hands, and it is to that point that I wish to direct my remarks today. Given the apparent lack of parliamentary time to do anything complicated, or indeed contentious, we should be looking at what is not in the Bill and what should be. The Bill is purely technical: it will legislate for insurance policies and car-sized plug sockets. Important as those may be, it is yet another example of a Government failing to lead on the big issues. We must set the tone of what is and is not acceptable in this new digital age, ensuring adequate protections from cyber-risk and potential consumer harm from self-learning algorithms. Those debates must be had in this place and we are missing the opportunity to do so.
 Where in the Bill do the Government set out how they will prevent the mass unemployment associated with driverless vehicles? According to the House of Commons Library, nearly 1 million are employed as drivers today: taxi drivers, bus drivers, truck drivers and driving instructors. It is clear that automated vehicles will be deployed in the easiest of options first, but no one is suggesting that they will not roll out to every aspect of our daily lives. In Bristol North West, I have significant distribution centres: Asda, Ocado, Morrisons, United Parcel Service and all the activity in the Bristol Port, to name but a few. What will happen to those jobs when suddenly vehicles drive themselves, shopping baskets pack themselves, or drones deliver our parcels? Where is the active industrial strategy that invests in new markets and jobs to help redundant workers find new work? I welcomed the intervention from the hon. Member for Tonbridge and Malling (Tom Tugendhat) recognising that China—no doubt a champion of state-backed industrial strategies—was now leading the way in developing these technologies, and I note that we are still waiting for the industrial strategy White Paper from the Government.
 Where is the digital skills agenda that many have talked about this evening—for the younger people who will manufacture, produce and maintain these vehicles and for the older people who will need to retrain for new work? We have had statements from the Government week after week about job losses. In my view, these have been largely driven by this disastrous Tory Brexit, but although Brexit is the biggest threat to our country in peacetime, it is none the less a short to medium-term risk. I would rather it was not happening, but either way what will Britain look like after this period of ridiculous self-harm? The Bill could be part of that vision. It could start the debate, it could set the tone, but it fails on every test.​
 The Government rightly see the adoption of robotics, continuous connectivity and the cloud as a means to finally unblocking economic productivity problems. Autonomous vehicles are part of that solution. I am all for that. I am pro-business and pro-technological reform, at home, in the private sector and especially in the public sector, but the Government are silent on these vital strategic concerns, and we have no space to debate the negative consequences of these advancements. The jobs of thousands of my constituents are potentially at risk, yet we are not debating that today. We must be on the right side of the fourth industrial revolution. If we go head first, first towards automation, then towards artificial intelligence, we risk once again being on the wrong side of an industrial revolution. It is incumbent on us to debate these issues now, therefore, not after millions of people lose their jobs.
 To reiterate, I welcome the Bill, but I am disappointed by the missed opportunities it presents, and I call on the Government to take this opportunity to put forward their vision for a modern, connected, digitally transformed Britain that also focuses on workers and the lives of my constituents. If they fail to do so, the Opposition will happily step in.</t>
  </si>
  <si>
    <t>Unpaid Work Experience (Prohibition) Bill [HL] debate in Lords Chamber</t>
  </si>
  <si>
    <t>My Lords, last week Mr Chris Willard from the Financial Conduct Authority came to your Lordships’ House and briefed us on its recent survey, Understanding the Financial Lives of UK Adults, a paper that tries to understand consumers as people and observe their financial behaviour and experience in the context of their everyday lives. It does so by dividing the population into six age groups. Of UK adults aged 18 to 24 it says that,
 “satisfaction with overall financial circumstances is amongst the lowest of any age group”.​
 If any confirmation is needed of intergenerational unfairness as far as money is concerned, that report provides it. As this debate illustrates, part of that unfairness is the way in which some young people are exploited through unpaid work experience. No speaker in this debate is content with such exploitation and unfairness, and I too welcome the Bill as a step in the right direction to correct it. This is an opportunity to show commitment not only to young people but to their parents, which is important.
 Of course proper internship has genuine value, as the noble Baroness, Lady Brady, told us. It helps firms to make a better judgment about potential employees and helps young people to decide whether they want to do a particular line of work. Both sides gain experience and benefit from it. Yes, it requires supervision and flexibility, as my noble friend Lord Winston explained, but organisations such as the Prince’s Trust and the National Careers Service try to arrange this kind of thing in such a way that both parties feel valued and vested.
 The noble Lord, Lord Holmes, told us that for years some less scrupulous businesses and organisations, large and small, have exploited and misled young people by presenting work as an internship, especially in those sectors and areas where few jobs are available. As others have said, the Low Pay Commission, the Social Mobility Commission and Matthew Taylor’s recent report have all criticised that practice. The social mobility survey showed overwhelming support for the points made by the noble Lord, and indeed he and my noble friend Lady Morgan gave us the numbers. The provisions in the Bill do something about this situation by identifying the same 18-to-26 age group as in the FCA report, and saying that for this group work experience cannot extend beyond four weeks. As the noble Lord, Lord Holmes, explained, it also attempts to clarify the terminology. That is very important because it puts everything into the scope of work, however it might be described.
 Here in Parliament our major concern is Brexit, but out there a major debate is going on about the effect that decisions made by algorithms and artificial intelligence are having on our daily lives, and how they are being used to eliminate people as a cost. Surely part of our response in Parliament must be that we have to be much more socially and emotionally aware of this. The Bill before us is an opportunity to show awareness towards 18-to-24 year-olds, the age group that will be most affected by these new technologies. This is another reason to support the Bill.
 I too have spoken to some young people about the Bill. Many told me they felt that interns were given rather menial tasks. They felt that paying interns would encourage employers to give them more skilled work, from which both employer and intern would benefit. Students already face a lot of debt when they come out of university, averaging more than £50,000 with interest, which equates to them potentially taking jobs below their skill level rather than opting for an internship that could benefit them in the longer run because they need the money. Paid internships would consequently enable students to have more choice over what they wanted to do after leaving university.​
 This is not the first time that Parliament has tried to deal with this issue; the excellent Library brief lists the debates and Bills. I put it to the Minister that this long list emphasises the need for the Bill. Like the noble Lord, Lord Mitchell, I hope the Minister will not say that although the Government have “every sympathy” with the purpose of the Bill, it is unnecessary because the law already prohibits this kind of exploitation. That may well be true, but in practice—in real life—the law is not working, a point made by the noble Baroness, Lady Stowell.
 We all know that, from time to time, the law does not deliver what it says, and this is one such case. If the Government are sympathetic to the plight of these young people and the law is not working, why not accept this Private Member’s Bill, which makes it easier for the Government to achieve their purpose?
 There is an obvious need for the Bill, as all noble Lords have said. The Prime Minister herself referred to this when welcoming Matthew Taylor’s review. I congratulate the noble Lord, Lord Holmes, on introducing this simple Bill, and I hope that the Government will welcome the opportunity to support it.</t>
  </si>
  <si>
    <t>European Union (Withdrawal) Bill debate in Lords Chamber</t>
  </si>
  <si>
    <t>Talk to businessmen and they are more concerned about the fourth industrial revolution, and the opportunities and threats that it brings—artificial intelligence, data processing and gene editing. I have just come from the inaugural meeting of the APPG on Blockchain. We face a thrilling century in a vibrant world. We can face it from behind the protectionist tariff walls and harmonised regulatory veils of the EU—where sluggish legislation is shaped by £1.5 billion of crony capitalist lobbying a year—or we can face it openly, adopting global standards and taking decisions that favour innovation rather than retard it. That does not mean deregulation; it means better regulation. To get there, we need as a simple exercise of democratic action, to pass this Bill, which neither gold-plates nor waters down anything.</t>
  </si>
  <si>
    <t>Lord Blackwell</t>
  </si>
  <si>
    <t>My Lords, while noting my business interests as set out in the register, I would like to make it clear that I will be speaking in this debate and at later stages of the Bill in a purely personal capacity as a Member of this House.
 Listening to the debate, I note that many views have, of course, been expressed around the House on the merits of what we are embarked upon. Noble Lords will know that I was, and remain, a supporter of the argument that Britain had no option but to leave the European Union as it progressed towards political and economic union. Despite what the noble Lord, Lord Bilimoria, said, after the Lisbon treaty we were not signed out of that. However, those arguments are now behind us. Article 50 has been triggered and I urge all noble Lords, whatever their past views, to now come together to ensure that we make the best of the future that we will now have outside the European Union. I was pleased to hear that view echoed in many contributions from around the House.
 I will make two points based on what I have heard. First, as we debate the Bill, it is important that we promote a positive and optimistic view that encourages the nation to seize the opportunities ahead of us. The decision to leave was not, for me—or for most people, I believe—primarily an economic equation. But while we of course hope that the European Union will agree to an arrangement that upholds its principles of free trade with our large, neighbouring but independent ​economy—for its benefit as well as ours—we should be confident and optimistic about our ability under any scenario to compete and prosper as an open, global trading nation in a world where growth will be driven increasingly by the faster-growing new economies around the world. I therefore ask those who are unhappy about our decision to leave to cast aside their pessimism and avoid overstating the negatives, for the greatest damage we can do to our UK economy is to undermine confidence by talking ourselves down, both domestically and in the view we project to overseas investors.
 Much is made of economic forecasts, but economic forecasting is not a science, and the reality is that the output of economic models largely reflects the assumptions fed into them. The truth is that the UK economy has been and remains resilient. As my noble friend Lord Ridley pointed out, we did not plunge into a recession in 2016, and strong economic growth continues to defy the economic pessimists. Unemployment has not soared; instead we have 400,000 more people in work than a year ago and the lowest rate of unemployment since the 1970s.
 As we look forward we should recognise that we will continue to have a huge competitive advantage as a nation in our culture of innovation, our legal and political systems, our language, our flexible labour market, our strong and high-value service sector and our global network—not least with the somewhat neglected but fast-growing Commonwealth countries. We should see those countries as our gateway to the future growth economies, not dismiss them as a relic of the past. All these factors will be increasingly important advantages for the UK as we move into a new era where the basis for economic success is transformed by the revolution in digital technology and artificial intelligence. These are areas where we in the UK are already building a strong entrepreneurial base. Our success in managing this economic transformation will have a far greater impact on our future employment and living standards than the margin of error on current economic forecasts. It is a much more important area to focus on.
 As I said, our future as a nation is not just about economics; let us talk positively about the opportunities of our vision for Britain as an open, outward-looking global trading nation. If we view everything from the negative mindset that we are engaged just in damage limitation, we will never inspire people to seize those opportunities and will do our country down.
 Secondly, we in this House can also do our bit to remove uncertainty and build confidence by giving the Bill, which the other place has approved, a fast and supportive passage through this House. I recognise that many noble Lords have expressed concerns about the provisions for secondary legislation that will enable EU law to be transcribed into our own legal base. While it is clearly right for these powers to be scrutinised, we need to be realistic about the scale and urgency of the task. The powers are rightly circumscribed by a two-year sunset clause.
 I do not accept the argument that some make that it is somehow less democratic for a UK Minister in an elected Government to lay a statutory instrument for our Parliament to approve than it is for that law to be imposed by European institutions that can override ​the UK Government and Parliament. I have sat for periods on your Lordships’ committees looking at delegated powers and the merits of statutory instruments, and I have a high level of confidence that our process of scrutiny—with the additional procedures suggested by my noble friend Lady Evans—will be able to hold Ministers and civil servants to account.
 I therefore strongly support the passage of the Bill through our House and I urge other noble Lords, whatever their past convictions, to join in building confidence in this country’s future success.</t>
  </si>
  <si>
    <t>Lord Hodgson of Astley Abbotts</t>
  </si>
  <si>
    <t>My Lords, I share the views expressed by many other noble Lords that this is at root an enabling Bill—albeit one with serious and complex constitutional and societal implications, as the noble Lord, Lord Lisvane, reminded us in his excellent speech a few minutes ago. However, its overarching purpose is to give effect to the wish of the British people to leave the European Union as expressed in the referendum, and it therefore has my support. I come to this debate as what can best be described as a “mild Brexiteer”. I am afraid that I cannot support the more extravagant claims of triumph or disaster espoused by many who have more convinced and settled views. Indeed, I wonder about what lies ahead with artificial intelligence and robotics and their impact on this country and our whole way of life. That impact may be so great that the effect of Brexit may pale by comparison.
 My approach to the “European project”, as I understand people like to call it, has changed over the years, from an initial great enthusiasm at the time of ​this country’s entry into what was then called the European Economic Community. These views were based on personal experiences, and mine were based on the fact that I was born during the war. By the time I was born my father was already in khaki, on a troop-ship bound for the Far East. He returned unharmed, and I first met him when I was about four and a half years old. I am sure that my mother was concerned and worried—although she kept this from me—and I had friends whose fathers had been killed or wounded. So I need no lectures from noble Lords about the death and destruction that Europe has wrought upon itself twice in the last century. However, I have a growing sense that the project has lost touch with the views, hopes, fears and aspirations of a great many of those it sought to represent.
 The Explanatory Notes, on page 6, summarise the four main functions of the Bill. I will focus my remarks on the third of these: the power to make secondary legislation—delegated powers. That is not because the other functions are not extremely important and do not require intensive scrutiny—they certainly do, as many speakers referred to earlier—but because to me, the sharp end is where mission creep may occur, and where the temptation of a power grab may prove irresistible. I do so against the background of the experience I gained as a member for some years of your Lordships’ Secondary Legislation Scrutiny Committee, under the able chairmanship of my noble friend Lord Trefgarne.
 Focusing on Clause 7 and its associated sections, one has to recognise on the one hand the complexity and magnitude of the task that will be undertaken, and on the other the extraordinarily wide powers that are sought. So there is a balance to be struck, which was very well illuminated in the speech of my noble friend Lord Bridges of Headley. In her excellent opening speech earlier today, my noble friend the Leader of the House explained some of the steps in the development of the Government’s thinking as to how we will tackle the challenge of this balance. We are to have a scrutiny committee—although its membership has yet to be determined. I am also not yet clear whether it will address issues surrounding tertiary as well as secondary legislation—and if it does not, what body will? Further, is its purpose solely to decide which legislative route a particular regulation will follow—negative, affirmative or whatever—or will it undertake the scrutiny as well?
 As to the make-up of the committee, I have no doubt from my time as a member of my noble friend Lord Trefgarne’s committee that the quality of examination we were able to give a particular regulation was greatly enhanced by the presence on the committee of people with direct experience of that particular policy area. For example, knowing something about trade and industry I could contribute on that, but when dealing with social security I needed other members of the committee to bring their particular expertise to bear. So I hope that, as the Government’s thinking develops, consideration will be given to establishing a series of scrutiny or standing committees. One alone will surely not be able to do a serious job on the volume of legislation that lies ahead of us. Each of these would focus on defined policy areas and would contain some members with relevant experience of those subjects.​
 One of the major weaknesses of the whole procedure for scrutinising secondary legislation is that such legislation is unamendable. Your Lordships’ House is therefore always faced with what can best be described as a nuclear option—and, given that fact, has unsurprisingly proved reluctant to press the button. We face exceptional circumstances in this Bill. Is there not a case for establishing a special one-off procedure to deal with them? I note that in paragraph 57 of its report last September, and indeed in the report it published yesterday, the Constitution Committee of your Lordships’ House hints at the desirability of such a development.
 Finally, in order to clarify what has been proposed and focus our discussions appropriately in Committee, would it be possible to produce some sort of flow chart showing how, when and by whom decisions are made, as well as the checks and balances built into the procedure, and fit that in to a parliamentary timetable? Maybe such a chart exists—but I have not seen it and it would be most helpful to have one before Committee.
 To conclude, this important Bill has my support, but we have to work to do to examine it in detail. I hope that filibusterers on either side of the argument will stay at home—this House’s reputation is at stake and this Bill is too important for the playing of games.</t>
  </si>
  <si>
    <t>Lord Blencathra</t>
  </si>
  <si>
    <t>My Lords, it is a privilege to follow the noble and right reverend Lord with his customary thoughtful speech. I must admit that I agreed with some of it, but not as much as I agreed with the speeches of the noble Lords, Lord Grocott and Lord Trevethin and Oaksey, and the noble Baroness, Lady Deech.
 Some noble Lords have suggested that people voted to leave the EU but did not vote to leave the customs union or the single market. I am sorry but that is nonsense. The government-funded propaganda leaflet, the Prime Minister, the Chancellor, the whole remain machine and the global elite stressed over and over again that a vote to leave would mean leaving the single market and customs union, with all the dire consequences that would entail. Of course, the Treasury in its May 2016 dodgy dossier also said that there would be an immediate loss of 500,000 jobs and the economy would crash into recession.​
 As John Longworth, writing in the paper on Monday, said, either the Treasury economic experts got their model hopelessly wrong or they were deliberately lying. I thought at the time that it was just sloppy modelling for them to be so wrong by as much as 400%. Now it seems the Treasury is at it again with the leaked Project Fear forecasts. I admire its astonishing accuracy. It forecasts a 0.3% reduction in growth every year for the next 15 years. That is amazingly accurate considering that over the last 12 months it has been 400% out. Producing that dodgy dossier once may have been a mistake but its latest leaked analysis by the same discredited economists is clearly a deliberate attempt to foist more ludicrous forecasts on the British public. I find it a very sad day when reports by Her Majesty’s Treasury have less credibility than the Zinoviev letter.
 We have this Bill before us because the electorate wanted back control of our money, laws and trade policy, and they knew that by voting leave we would leave the single market and the customs union. When the Bill goes into Committee, I understand that there will be amendments seeking to ensure that no British Government can diverge from EU rules and regulations, and that is what I want to concentrate on. I believe that is foolish and it shows little faith in our Parliament, which will once again be free to properly hold the Government to account. The whole point of Brexit is to give the UK Government and Parliament the right to make our own laws and diverge from EU bureaucracy, bad law, Luddite regulations and the concept of a socialist Europe, which is making us more and more uncompetitive in comparison to the Far East and the USA. I do not want us stuck at the bottom of the regulatory scrapheap making analogue laws for a digital world. We are a great country and we need the freedom to make better regulations.
 I ask noble Lords to cast their minds back to Monday of this week, when we debated the 25-year environment plan. What an inspiring document that is—inspiring because it shows how much better our land and marine environment will be when we do not have EU law destroying our fishing stocks, damaging our wildlife and ruining our soil. We can get rid of the wicked CAP, which the EU still boasts is a marvellous achievement. We can ban any plastic products we like without having to wait for EU approval. We can restore our fish stocks. We can impose proper biosecurity regimes to stop our plants and trees being decimated by imported diseases we are currently unable to stop because of the free movement of goods. And of prime importance, we can impose our own much higher animal welfare standards to replace the cruelty of live animal exports, which the EU happily endorses.
 We will have the freedom to set our own VAT rates on any products we choose. German car companies paid out billions to US consumers within months of the diesel car scandal breaking. Not one single EU consumer has had a penny compensation because of the cosy, corrupt cartel between EU policymakers and German car firms. I would hope that an independent UK could impose our own air quality standards and ban dangerous polluting vehicles.
 On financial regulations, there are those who say that we must not do a Singapore and have a race to the bottom. I agree entirely: we must not race to the ​bottom, but Singapore has a GDP per capita of $53,000 and ours is $40,000. The cost of living in Singapore is 14% cheaper than London. It is the third in the world for life expectancy and we are the 20th. If that is the bottom, I want to race to it as soon as possible. Singapore has risen to be one of the most successful economies in the world, with an exceptionally high quality of life, because its people embrace free trade and cutting regulation.
 When we read yesterday about the head of the London Philharmonic Orchestra, who is a remain supporter, complaining about onerous EU red tape and looking for opportunities outside Europe, we got a snapshot in that tiny area of the dead hand of EU regulation holding back not just our productive industries but our creative ones also.
 I have just rushed through a few examples, but in every sector of our economic and public life we are being constrained by poor, bad EU regulation. As the noble Lord, Lord Hill of Oareford, said yesterday, we will need the freedom to move very quickly to regulate for technological change, which the Luddite EU cannot do. We will need the freedom to regulate quickly on artificial intelligence, genetic modification, innovative medicines and treatments to name but three. We need better regulation. We need British regulation. We need this withdrawal Bill, with some technical amendments, passed as soon as possible.</t>
  </si>
  <si>
    <t>Brexit Deal: Referendum debate in Westminster Hall</t>
  </si>
  <si>
    <t>This has been an interesting debate. Today is an important day concerning Passchendaele. During a fascinating debate in the main Chamber a few months ago, a prominent Brexiteer described Passchendaele as a “wonderful battle.” My father was at Passchendaele and that was not his description. He went to Passchendaele because he wanted to kill Germans who were bayoneting Belgian babies. He took part in other battles, including the Somme and Messines Ridge, but came out of the war as someone who loved Germans, because they saved his life. They rescued him when he was bleeding to death in a foxhole.
 As a child, I was taught to hate Germans. I was taught again and again that the only good German is a dead German. In the first half of the last century we built barriers between nations, but the European Community built bridges. That is one of the major achievements of my lifetime, along with the health service and the national insurance scheme in the 1940s.​
 Having been to a Rohingya camp three weeks ago, I have seen the ultimate divisions between nations and how propaganda can divide people of different descent. It has divided people of Bengali descent from people of Burmese descent. I have seen the ultimate horror of the anti-humanity on that border. I believe—I mean this profoundly—that in this petty squabble about Europe we have seen a feeling that we should turn away from emphasising the oneness of the human family and rejoice in our nationalistic differences. That, by any standards, is a backward step.
 Why do we need a new referendum? It was quite reasonable for the Labour party—I supported this at the time—to vote for article 50. That was our genuflection to the vote and democracy, but the only reason for voting for article 50 was to see what it meant. For every person who read the Government leaflet, I bet that 1,000 saw the bus with that promise of all the money that would come back to the health service. The Foreign Secretary is still promising that. He has talked about it twice in recent weeks. Sir David Norgrove, the chairman of the UK Statistics Authority, the man who calls out such errors, has said that those claims were untrue and that the £350 million was a gross figure. The maximum would have been £250 million, if every penny we spend in Europe was devoted to the health service, but that is not going to happen. The Foreign Secretary has already spent 150% of the money we can expect back, and The Secretary of State for Environment, Food and Rural Affairs has spent 40% of it, because he has guaranteed the money for farmers. If we take it according to the way people voted on 23 June, we have already spent 190% of the money that we will get back, but it was nonsense on both sides. It was a referendum based on fiction.
 In the next couple of weeks we will have a debate on the influences. I believe that the referendum was not a fair vote. It was heavily influenced by propaganda machines that are outside the control of the Electoral Commission. Changes in the use of algorithms, botnets, money from abroad and very clever artificial intelligence influenced people in an invisible way. That is the best reason why we need a new referendum.
 I sit on three Select Committees, as do many other hon. Members present, and at every session we hear about the possible advantages of Brexit. They are all speculative. Most of them will not happen. They are all hopeful. They are all based on a manic optimism that is compulsory for Tory party MPs these days, but the horrors are certain.
 Chlorinated chicken has been mentioned, but we would allow even worse things into our market, such as irradiated meats. Something called pink slime beef would become lawful and it is coming our way from America. We have been told by Tim Martin that if we opt out, we will save thruppence ha’penny on our meals in Weatherspoon and a ha’penny on our drinks. I think that saving four pence makes it a very expensive pint, if we are expected to down a pink slime beef burger.
 We are going to turn against our principles. We need to look at every realistic part of this. As far as Wales is concerned, they said it was about bringing back control. Well, we have lost control. There is a power grab against the Welsh and Scottish Governments. They will not be able to pass laws that are beneficial, because the laws will be invested here in Westminster for a period. There is ​a certain date for coming out, but there is no certain date for repatriating those laws, which were supported in Wales not by one referendum, but by three.
 I believe that we are now in a position where the public have changed their mind. They have seen the full horrors of what is going to happen. We are going to lose jobs—1 million jobs, the CBI says. We are going to lose money—£100 billion, the CBI says. None of those things was in the leaflet or formed part of the debate on 23 June, 18 months ago. We have to give the people a second chance based on knowledge and on the truth of what Brexit will mean. I believe that the country would come around to saying that this will be a fall into a sinkhole of economic decline. And, on the second vote, second thoughts are always superior to first thoughts. We have a duty as Members of Parliament not to be imprisoned by a vote that was taken as a snapshot on a single day, on the basis of untruths, lies and exaggerations.</t>
  </si>
  <si>
    <t>Space Industry Bill [Lords] debate in Commons Chamber</t>
  </si>
  <si>
    <t>I shall speak briefly in support of the Bill.
 In my constituency, we talk about space far more than people might think. That is not because there is a lot of it in the open fenland and marsh country, but because, as one might expect, we talk about foreign aid an awful lot, and the question that always arises is why we give money to certain countries. They have space programmes. That is, in a sense, the definition of a country that is a thriving great nation: an economy that is looking to the future and does not need the help of others to thrive and travel to infinity and beyond—to the final frontier. I think the very existence of the Bill demonstrates that Britain today is a nation that looks forward to the future with confidence. This is not just empty rhetoric; it is something that the Government are doing in real detail.​
 Before the general election, I was privileged to serve on the Science and Technology Committee. We had a quick look at what was then a draft Bill; there was a limited amount of time for the full parliamentary process because of the impending election. We made a number of recommendations, most of which were prefaced by a declaration of our support for the Bill, for two reasons.
 First, there is the huge economic potential that a thriving space industry brings to the country as a whole. We talk about artificial intelligence as an issue that will bring broad and widespread benefits throughout the growing new economy in this country, but we do not talk about space in the same way. It is a cliché to say that Teflon, which is now ubiquitous in every kitchen, was invented because of the American space programme. We should think of the forthcoming space industry in the United Kingdom in the same way. The Bill represents the beginning of a huge new economic element that will have huge tangential benefits, whether they are CubeSats or the satellites that will power a host of other industries. The point that the Committee sought to make at almost every opportunity was that the Bill was not simply about bringing the benefits of a space port to Newquay or Prestwich—or possibly to both areas, and to many more. Indeed, there is space in Lincolnshire, although it is very good agricultural land, so it would be a difficult decision to make.
 There is not just the question of where we should put the individual assets that will be crucial to the development of an industry, but the vital question of how we should be trying to foster the benefits of an economy that is wrapped up in new technologies so that they can be extended beyond the technology that gets CubeSats up into space, and the research that will ensure that we do not end up with a space industry that pushes debris out into the ether, treating space as previous generations have treated parts of China, where we offloaded our own waste pretending that we could ignore the consequences for the planet. We must be mindful of what is going on, not only on this planet but beyond it, and I think that the Bill does that to some extent. We must begin to think of ourselves not only as global citizens, but as intergalactic citizens. We must consider the consequences of what we do as a human race, not only beyond our country’s shores but beyond our atmosphere. That is what real global responsibility looks like.
 The Committee’s recommendations constitute an attempt to be genuinely mindful of the regulations that we need for an industry whose full scale does not yet exist. One of our aims was to come up with principles that would not be overtaken by events. For instance, we discussed drafting a memorandum of understanding between the two agencies that we expect to regulate the two principal types of space flight. I was pleased that the Government accepted a number of our recommendations, but the point of that particular recommendation was not that we thought it sensible to come up with hard and fast rules that should never be broken—as the Bill proposed at that point—but that we were asking the Government to be cognisant of the fact that the rules that we needed could not be made immediately. I think that the Bill tries to strike a balance between setting those valuable principles and identifying the baselines that will not allow us to imagine that it is sensible to clutter up the outer atmosphere with bits of kit that will be of little value in years to come.​
 What I must praise about the Government’s approach to the Bill is that they sought to involve the industry, and sought to involve Select Committees. They also sought to make sure that we did not simply have a single principle that was so broad that it was almost meaningless —that we would also have principles embodied in legislation that were broad enough to allow industries to grow and flourish and did not constrain them too much.
 I, like other Members across this House, support this Bill, but I do so specifically because it does not embody every single regulation in statute; it looks optimistically to the future and acknowledges that not only is this the industry that will in the first instance take affluent tourists a long way from home, or people very quickly from one part of the country or the world to another, but that it will foster an entire new industry that can be plugged into our existing economy and will bring many benefits that go way beyond the invention simply of technologies such as Teflon—although I hope this Bill has all the material benefits of Teflon and we do not allow ourselves to get stuck on the details and instead stick, in a non-stick Teflon kind of way, to the beautiful principles that will allow us to see more of space in the future. I am glad to support the Bill this evening.</t>
  </si>
  <si>
    <t>Arctic Ambassador: Appointment debate in Westminster Hall</t>
  </si>
  <si>
    <t>Douglas Chapman</t>
  </si>
  <si>
    <t>I think it fits perfectly. There is a need for an Arctic ambassador—I will cover other areas in my speech. It is crucial that we make these links and have these friendships and collaborative projects across the whole of the Arctic. I know the hon. Gentleman has a wide range of interests, so I ask him to open his mind to the possibilities if we were to have an Arctic ambassador fighting for the UK and for Scotland over a wider range of issues.​
 We must ensure that all our resources are protected so that they can continue to be enjoyed by Scots and visitors alike. That is why the Scottish tourism agency signed a memorandum of understanding with Iceland’s tourism board last year. There is room for wider collaboration across the Arctic region on marine and coastal tourism. It is in our stewardship and sometimes our care for sensitive areas that Scotland can influence others.
 An area of a mutual interest between the UK and the Arctic that does not spring immediately to mind is social policy. That said, I was hugely impressed by the Arctic conference and the innovative ways in which some speakers identified collaborative approaches towards things such as health, housing and planning. I was blown away by the cutting-edge approach taken by Lucy Fraser of Albyn Housing Society and Matt Stevenson of Carbon Dynamic towards health and housing in the context of Scotland’s ageing population. They have been working together on a project to design high-tech, low-energy adaptable housing units complete with state-of-the-art wellness sensors that can monitor a resident’s health and potentially predict changes—for example, falls—before they happen. Already, they are collaborating with northern universities on artificial intelligence used in the oil industry to help to develop their design. Their vision of Scotland as a global leader in predictive health is truly awe-inspiring. Again, to answer the point made by the hon. Member for North Wiltshire (James Gray), this is about working in collaboration with other Arctic states, not narrowing our vision just to environmental issues.
 Another pioneering initiative showcased at the Arctic Circle conference was that of Lateral North, a Glasgow-based design agency run by two creative young people who specialise in collaboration aimed at redefining Scotland’s relationship with the Arctic north and our Nordic neighbours. It uses virtual and augmented reality technology to map out ideas across areas such as town planning, tourism and shipping. A recent project saw it working with the Anchorage Museum in Alaska, engaging with indigenous communities to tackle societal challenges through urban planning, architecture and design. It sees Alaska and Scotland—the relationship between them—as the two gateways to the Arctic and the north. This is about how we can capitalise on that unique approach; it is a really inspirational project.
 I appreciate that some areas I have mentioned are devolved either partly or in full. The Scottish Government deal with the devolved issues, but the major reserved area for the UK Government in terms of the Arctic is defence. The retreat of sea ice and the Arctic opens up commercial opportunities, but also increases the risk of military conflict in the region. We have seen recent submarine activity in Scottish waters, which is reaching levels beyond even what we experienced during the cold war, with Russia increasing its military footprint in the region. Members will also be aware that NATO has recently announced the formation of a new command to protect sea lines of communication between North America and Europe. That presents the UK with a unique opportunity to make representations to our NATO allies to base the new maritime command in Scotland. I call on the Minister to address that.
 The Scottish Government recognise the geopolitical importance of the new north and have taken what steps they can to formalise our willingness and eagerness to ​work with Arctic nations. In 2014, the Scottish Government and the European Policies Research Centre hosted an international conference on regional co-operation in the Arctic. In 2016, the First Minister made a keynote speech at the Arctic Circle Assembly in Reykjavik and, as I have mentioned several times, we hosted the Arctic Circle forum in Edinburgh a few weeks ago. As well as issuing a Nordic-Baltic policy statement, Fiona Hyslop, Cabinet Secretary for external affairs, announced at the closing session of the conference that the Scottish Government would seek to develop a new Arctic strategy.
 I warmly welcome the moves Scotland is making towards closer collaboration with our northern neighbours, given the range of devolved issues at stake. However, foreign affairs remains reserved to the UK Government. It is therefore vital that those sentiments are mirrored here in Westminster to ensure we have a consistent approach over all Arctic issues. By appointing an Arctic ambassador, the UK Government could signal their intent to work more closely with the Arctic countries on areas of mutual interest. That would also provide greater focus on British-Arctic affairs, allow for greater scrutiny and co-ordination of policy development in this area, and provide a platform for initiating trade missions to the region and work on energy projects. All that is even more important in the face of a hard Brexit, which could damage our economic links with many of our neighbours to the south. That is why now, more than ever, we should be encouraging the UK to look north.
 For me, the key message of all this is one of collaboration. By working together, sharing our experiences and learning from one another, we can achieve great things. The many similarities that we in Scotland have with the countries of the Arctic make Scotland well placed to engage a multiple-level approach, but we need the UK Government to support and complement that engagement.
 The appointment of an Arctic ambassador is not a novel idea: France, Japan, Poland and Singapore all have ambassadors responsible for Arctic affairs. All eight Arctic states also have Arctic ambassadors, special Arctic envoys or special representatives. The UK is clearly lagging behind in that respect. I suggest we follow the example given by the House of Lords Arctic Committee, which in 2015 recommended that the UK appoint an Arctic ambassador. I urge the Government now, at this critical time for our future relations with other nations, to take heed and give serious consideration to the appointment of an Arctic ambassador, even if that means allowing Scotland to take the lead in the UK, or for the UK, on the issue.
 I thank the Minister in advance for his response, which I am sure will be well considered, and I would welcome further opportunities to discuss this matter with him in greater detail. Mr Hosie, I hope you have a wonderful day.</t>
  </si>
  <si>
    <t>Lord Mair</t>
  </si>
  <si>
    <t>My Lords, I give a warm welcome to the Industrial Strategy White Paper. I will focus my remarks on its infrastructure aspects and the construction sector deal. I fully support the concerns expressed by the noble Lord, Lord Stunell, on the shortage of skills in the construction industry and the implications for it of Brexit.
 I declare my interests as head of the Centre for Smart Infrastructure and Construction at Cambridge University, president of the Institution of Civil Engineers, and chairman of the Department for Transport’s Science Advisory Council.
 The White Paper has much in it to be applauded and many important aspects. It is—like the Green Paper—a much needed document, and gives strong emphasis to collaboration between government, business, science and technology. The test is whether it has the capacity to make a powerful difference. I recently chaired an event at the Institution of Civil Engineers, soon after the White Paper was published, at which three new infrastructure reports were launched. The Treasury’s Infrastructure and Projects Authority and the Department for Transport joined together to launch these reports to form the Government’s future agenda for infrastructure delivery. These were: Transforming Infrastructure Performance; Transport Infrastructure Efficiency Strategy; and an update to the National Infrastructure and Construction Pipeline. Put together with the White Paper, we now have four substantive documents from three government departments. All of these recognise the urgent need to improve the performance of our infrastructure to help boost the productivity of the industry and deliver better outcomes for society.
 The White Paper also considers the broader societal outcomes from infrastructure investment, and their influence on decision making. This will go some way to address the more chronic problems of regional imbalances, low wage growth and weakness in skills. The confirmed increase in size of the National Productivity Investment Fund—the NPIF—will help to address these problems, but this must be done in a transparent and considered way to maximise the benefits from the investment. Infrastructure covers eight government departments and 26 Ministers. It is a sector that for every £1 billion spent increases overall economic activity by around £2.8 billion. It is therefore of the upmost importance for the Government to work across all their departments and the industry to ensure that the NPIF is spent on projects that will maximise this return.
 I praise the Construction Leadership Council’s efforts to ensure that the construction sector deal was in the first round of such deals to be announced in the White Paper. It has real potential to make a powerful difference not only to the infrastructure sector but to the UK’s economy and productivity. Underpinning the sector deal will be three key strategic themes that will potentially transform the construction industry. The first is digital: delivering better, more certain outcomes using digital ​technologies, particularly building information modelling. We are in the midst of a digital revolution that must be fully exploited, including artificial intelligence and machine learning.
 The second strategic theme is manufacturing: improving productivity, quality and safety by increasing the use of off-site manufacturing. This also has the potential to rebalance jobs more equitably throughout the country, improve value for money from public investment and minimise disruption to local communities during the construction process. An excellent illustration of this is a comparison of two stations being built for Crossrail. At Tottenham Court Road, the platforms were built using conventional in-situ concrete technology—casting concrete on site—whereas at Liverpool Street station the platforms were built using off-site manufacture, the key concrete components being cast in a factory in the Midlands, brought to London and assembled on site. This off-site manufacture resulted in hugely increased productivity. The Government have made off-site manufacture for construction an immediate priority as the delivery mechanism of choice for five government departments. This is to be welcomed.
 The third strategic theme of the construction-sector deal is whole-life performance: getting more out of both new and existing infrastructure through the use of smart technologies, especially sensors and data analytics. This “smart infrastructure” will certainly lead to improved and more economic designs. It will also revolutionise asset management: data generated by sensors will enable continuous monitoring of an infrastructure asset throughout its life, providing information for more rational maintenance and repair strategies. We will be able to understand exactly how a building, tunnel, bridge or railway line is performing during construction and throughout its lifetime. This will substantially reduce infrastructure operating costs. Importantly, it will also enable much more rational prioritisation of the nation’s infrastructure requirements.
 Close to £500 million will support the construction sector deal. Part of this investment will support the new Centre for Digital Built Britain, based at Cambridge University. This will develop and commercialise the digital technologies behind the smart systems at the heart of tomorrow’s homes, as well as new and innovative construction techniques. This should mean housing, schools and hospitals that are not only quicker and cheaper to build but cost less to run and are more energy efficient.
 Finally, it is important that we do not look at the Industrial Strategy White Paper as one stand-alone document from one stand-alone government department. As emphasised by the noble Lords, Lord Mandelson and Lord Heseltine, it should be a working document that does not stand still in time. It should catalyse continuous collaboration between all relevant government departments, industry and trade bodies. This includes working with the National Infrastructure Commission to ensure that its national infrastructure assessment is incorporated in the future development of the White Paper, together with the Institution of Civil Engineers’ National Needs Assessment.
 In his introduction to this debate, the Minister rightly emphasised that if we want to be a world-class economy, we need world-class infrastructure. To achieve ​this we need drive, vision and expertise, as envisaged in the construction sector deal. The timing of an industrial strategy that transforms our infrastructure could not be more appropriate—2018 is the Year of Engineering, as has already been pointed out by my fellow engineer, the noble Lord, Lord Bhattacharyya. It is also the 200th anniversary of the founding of the Institution of Civil Engineers, the oldest professional engineering body in the world. The engineers of the past knew how to build and operate effective infrastructure for society. We must exploit innovative, modern technology and continue this great tradition.</t>
  </si>
  <si>
    <t>Brexit: Trade in Non-financial Services (EUC Report) debate in Lords Chamber</t>
  </si>
  <si>
    <t>Baroness Noakes</t>
  </si>
  <si>
    <t>My Lords, I, too, am a member of the EU Sub-Committee on the Internal Market, and I pay tribute to the noble Lord, Lord Whitty, for his excellent chairmanship. Brexiteers may well be part of the majority who voted to leave the EU but, as noble Lords are aware, in Parliament, and in particular your Lordships’ House, it is a different matter. It was therefore no surprise to find that I was not in the mainstream of views within EU Sub-Committee B. Put another way, EU Sub-Committee B is well endowed with those whose sympathies are for remain, and I believe that this colours the sub-committee’s findings.
 I certainly do not accuse my fellow committee members of bias in the report, but there is a pervasive worldview that Brexit is a negative thing and that keeping things much as they are is a desirable outcome from the Brexit negotiations. This desire to avoid change indeed reflected many of the views of those who gave evidence to us—but, as is customary, many of the people who gave evidence to the sub-committee were taken largely from trade bodies, and they are the very people who have a lot invested in the status quo. It would have been really surprising if those bodies had argued for anything radically different.
 I shall refer to the question of statistics relating to trade and services, which has already been referred to. It is true, as the report points out, that there are problems with current statistical data. The report’s conclusion at paragraph 37 is:​
 “The Government therefore needs more accurate and detailed statistical information … than is currently available … Entering negotiations without such data could risk long-term, unintended consequences for the UK economy”.
 In a narrow sense, these are plausible conclusions. Who can doubt that decisions should be made on the basis of the best information? But is it actually necessary? We have managed for a long time to be a successful service economy without perfect data. What long-term unintended consequences for the UK economy could arise if we do not have perfect data? The report finds a negative, but does not explain how or why.
 More importantly, this view—that we need to know precisely what has been going on in the service sector in order to avoid unintended policy consequences—ignores one vital element of the UK economy and the service sector in particular: adaptability. Over the centuries, the UK became and remained a great trading nation because of two things: we successfully adapted to changing economic circumstances and we constantly sought new opportunities. In the last 500 or 600 years, the UK has repeatedly reinvented itself in trading terms, moving from an economy based on agriculture through the industrial revolutions and the creation and dismantling of the empire. More recently, we have witnessed the evolution of a service economy and the establishment of our pre-eminence as a centre for financial services.
 Innovation and adaptation are hallmarks of the UK as a trading nation. That is why we must not be afraid of the consequences of change, intended or otherwise. We need to go into negotiations with Europe about the future trading relationship between us mindful of the strength of the current shape of the economy but not hidebound by needing to preserve it for all time.
 If we look at wider forces at work, one thing we can be sure about is that doing business in the UK, Europe and globally will change. Disruption is pervasive. In particular, the scale, scope and economic impact of technology are accelerating. We have been saying this for some time but it remains true. Artificial intelligence and robotics are already with us and are changing both how we live our lives and how enterprises create value. We are only now starting to glimpse what the future may yet hold for us. Secondly, the world is becoming more interconnected. In the past, trade was built on physical trade routes, but information does not have that constraint. Data and communications advances mean that traditional trading connections have been surpassed by complex global webs.
 None of this means that it is not important to seek a comprehensive trade agreement, in particular to cover services. In that, I concur with the central finding of the report. Equally, the avoidance of a cliff edge via an implementation or transition period is sensible—this featured in the early report dealing with the options for trade post Brexit. These are non-controversial findings and are indeed core elements of the Government’s policy. But my gloss on that—and my advice to the Government—is to ensure that they do not focus on setting in concrete the current trading arrangements. Far more important is flexibility to accommodate shifts in trading patterns, particularly those outside the EU. I do not know what those shifts will be but I am sure that they will happen.​
 I end with a compliment to the Government which is buried in the report. When the sub-committee started to examine Brexit last year, there were many doubts within the sub-committee about the depth of the Government’s engagement with the services sectors. That is no longer the case. At paragraph 289, the report states that the sub-committee recognises,
 “the Government’s current high level of engagement across the services sectors”.
 It is followed up by something along the lines of “the Government should keep it up” or do some more, but the essential message is a good one: the Government are doing the right thing.</t>
  </si>
  <si>
    <t>I thank the hon. Lady for that intervention. We took evidence from several successful applicants to the Speaker’s internship scheme. The geographical challenges were certainly very apparent, and that ought to be fed back.
 How can anyone from outside London—from the north-west of England, Wales or anywhere else in the UK—go and do unpaid placements in London for months on end? There also need to be fair, transparent and open recruitment processes for such placements, which we found are often determined by existing connections, be they family or business contacts. The same rigour needs to be applied to those placements as would be applied if they were permanent jobs, otherwise we may just ease the path for people who are already on it.
 One simple change could make a big difference to improving social mobility. There is a private Member’s Bill in the other place that seeks to end unpaid work ​placements. However, given what we have seen so far in terms of Government action, that does not seem easy to deliver in practice. Although I understand that responsibility for social mobility rests primarily with the Department for Education, any action on unpaid internships must be taken by the Department for Business, Energy and Industrial Strategy. There has of course been no action, which proves Alan Milburn’s recent point that commitment to social mobility does not spread out across the whole of the Government. It needs to. Yes, it is to do with early years, schools and universities, but it also involves the world of work, housing and health. The Social Mobility Commission provided us with a wholesale national analysis of all those issues, but the Government’s response is too often constrained by Departments’ silo mentality, which is sometimes exacerbated by devolved responsibilities getting in the way.
 I am sure that if I asked a group of young people from many of the constituencies represented in the Chamber what they wanted to do when they are older, they would not say they wanted to be a doctor, a lawyer or an actor. For too many young people, the very notion that they should even consider such careers is almost universally absent. They need role models, mentors and inspirers—people from their communities who have been there and done it. We need to inspire young people from an early age to aim for wherever their abilities and interests take them. We should not accept that coming from the wrong part of town means low horizons. Getting a job should mean following dreams and forging a career, not simply working to survive.
 In keeping with the Welsh theme, we were fortunate to have Michael Sheen give evidence to the APPG. There is no doubt that he is an inspirer and mentor for the kids of Port Talbot. We are not going to get a Michael Sheen in every constituency, but I hope there will be others in every other town who will provide similar inspiration.
 Mentorship and inspiration are important, but without academic equality they will not be sufficient. The Sutton Trust report, “Global Gaps”, looks at attainment gaps across 38 OECD countries and as a result can pinpoint how each of the devolved Administrations is performing. Unfortunately, it showed Wales performing rather poorly compared with other industrialised nations, in particular in reading and mathematics, where the skills of the most able pupils are some way behind those of pupils in comparable nations. On a more positive note, it did say that the gap between the most able, advantaged and disadvantaged pupils in Wales was relatively small compared to other industrialised nations. However, sadly, the report concludes that the situation for high-achieving pupils across the whole of the UK is “stagnant at best”.
 Stagnation is a good description of where we are now. I urge all Members, if they have not already done so, to read the Social Mobility Commission’s latest “State of the Nation” report, which paints a bleak picture of a deeply divided nation in which too many people are trapped in geographical areas or occupations with little hope of advancement or progression. It talks about an “us and them” society, in which millions feel left behind. Specifically, the report talks about major changes to the labour market in recent decades, which have imprisoned 5 million workers in a low-pay trap from which there appears to be no escape. The report highlights places that offer good prospects for income ​progression and those that do not, showing that real social mobility is in fact a postcode lottery, with the worst problems concentrated in remote rural or coastal areas and former industrial areas—that description will be familiar to Members in the Chamber today—not only in Wales but in England.
 Encouragingly, the report finds that well-targeted local policies and initiatives adopted by local authorities and employers can buck the trend and positively influence outcomes for disadvantaged residents. In short, where there is a will and strong leadership, things can be done.
 This country is too closed. It is a country where too often people’s life chances are defined by where they are born and who they are born to. We are now in a world where many parents believe their children will have less opportunity than they did, and I deeply regret that. Automation and artificial intelligence will only exacerbate the problem, and we are miles away from even beginning to understand the social impact that will have. The only way we will be able to meet those challenges in the future is by intensive, long-term Government intervention, not just at the ages of five or 15, but at 35 and 50 and so on. The world of work will change more rapidly than ever before, and we need to recognise that opportunity will need to be addressed not just in our younger years, vital though that is, but throughout our lives. We have to invest in ourselves through all of our working lives, but we cannot do that without Government support.
 We have heard about the geographical divide, and the APPG is looking at that, but there is also a generational divide. I do not believe that the recent election was a ringing endorsement of the status quo. What we saw was that the more young people engaged with the question of what they want from their Government, the more they turned away from the existing set-up, and who can blame them? Do they want to better themselves and study at university? Yes, there are opportunities, but they come with eye-watering debt that may never be paid off. Want to own a home? Unless the bank of mum and dad is there to fall back on, there could be a very long wait. Want to build a career in a profession doing something rewarding financially and intellectually? Those opportunities exist for the few, not the many.
 The more likely experience for our young people in the job market is casual work, low pay and chronic insecurity. It is time we offered them hope. Across the years, across the Government and across the nations, we need total commitment to delivering opportunity for all.</t>
  </si>
  <si>
    <t>https://hansard.parliament.uk/search/Contributions?endDate=2018-10-31&amp;searchTerm=%22Artificial+Intelligence%22&amp;startDate=1800-01-01&amp;page=18</t>
  </si>
  <si>
    <t>Vulnerable Children debate in Lords Chamber</t>
  </si>
  <si>
    <t>Lord Russell of Liverpool</t>
  </si>
  <si>
    <t>My Lords, I also thank the noble Baroness, Lady Dean, for securing this debate and for the manner in which she opened it. If she is able to do that from a sitting position, one can only imagine what she can do when her back is better. I hope that will be soon.​
 I declare an interest as a trustee of Coram, which is the oldest children’s charity in this country, founded in 1739. We have a range of activities which, I suspect, touch every single one of the 32 groups the Children’s Commissioner identified. I was fortunate to be present at the briefing she gave here in this House on 27 November, and I thank her and her team for all the hard work that has produced this “work in progress” report.
 Frankly, the reaction from those of us at that meeting was, how on earth did we get into a mess like this? There were some much more knowledgeable and experienced people than me in the room—for example, the noble Lord, Lord Warner. Several of them spoke of a long and tangled history of attempts to get a better handle on these statistics, and of failing again and again. There were comments about the persistence of a silo mentality across departments, agencies and regions; an embarrassment of data—most of it disaggregated and much of it confusing and contradictory; and myriad pilot schemes, which departments seem to be particularly fond of, most of which are expensive and now long forgotten. Governments change and Ministers come and go but, inexorably, vulnerability seems to have got worse and worse.
 However, we now have an opportunity to be genuinely innovative, and there is some good news, which I will come back to. I have some questions I would like to pose to the Minister which I think his team is already aware of, so I hope he has the answers ready. First, on looked-after children with unresolved immigration issues, what is the department doing to identify those not in the asylum system, including EEA nationals? Secondly, how are the Government ensuring that local authorities have sufficient resources to regularise the status of looked-after children with unresolved immigration status? This is exacerbated by the lack of legal aid and by a hideously complex application form and expensive application fee. Thirdly, did the Government ever consider the vulnerability of children in care with immigration issues when they decided on a 10-year resettlement programme? Fourthly, what steps are the Government taking to help children excluded from school who have special educational needs? That is a particularly complex problem.
 To return to the opportunity to be innovative, we live in an era of big data and data analytics, and we are entering the exciting but rather uncertain world of artificial intelligence. It is a sad truth that many of the large social media companies often know more about vulnerable children than all the different arms of government put together. I refer your Lordships to some investigative work—I thank the noble Baroness, Lady Kidron, for pointing me in this direction—carried out in May of this year by the Australian newspaper. It published a story about Facebook’s having shown one of its advertisers its ability to determine whether young people were feeling—in its words—“stressed”, “defeated”, “overwhelmed”, “anxious”, “nervous”, “stupid”, “silly”, “useless”, or a “failure”. It was also rather proud that it was able to give data on people who had body confidence issues or concerns about their appearance. It is a bit worrying that Facebook and other social media companies genuinely probably know more about these vulnerable young children than we do.​
 Now for the good news. In 2017, Parliament passed the Digital Economy Act. An organisation—which I will mention in a minute—says, on the implications of this Act, that it,
 “enables the transformation of personal information held by government departments into an immensely valuable resource of anonymised datasets for research purposes”.
 That may sound rather dry but it is actually rather exciting. It means we can have cross-sector, longitudinal analysis which can give us real insight and, best of all, knowledge. That organisation is the Administrative Data Research Network, which is under the ESRC, which is part of the Department for Business, Energy and Industrial Strategy. I appeal to the Minister, his officials and other departments to find out about this resource and use it, and to embrace 21st-century technology. We have an unprecedented opportunity to be child-centric. For the children’s sake, please go and do it.
 Finally, I suggest to the Minister some Christmas reading: 210 pages of the OECD’s Integrating Social Services for Vulnerable Groups: Bridging Sectors for Better Service Delivery. It will keep him awake.</t>
  </si>
  <si>
    <t>Addictive Technology debate in Westminster Hall</t>
  </si>
  <si>
    <t>As the right hon. Gentleman knows, tax is a matter for the Treasury. The Chancellor indicated that he was looking at a digital services tax in his speech a few weeks ago. His first priority is to gain international agreement for the fairer taxation of technology companies, particularly these platforms. Actually, I should retract that; I do not think that he said particularly these platforms, but he did say that he wanted an international agreement for the fairer taxation of technology companies as his first priority. If he does not get that, I am told that he will introduce a tax unilaterally in the United Kingdom.
 The health review will cover important and diverse issues, including cyber-bullying, online gaming, sleep problems and problematic internet use. I gather that the chief medical officer’s report will be published next year, and I will try to get a handle on when within that 12-month period we can expect it.
 The Department of Health and Social Care has also reviewed evidence on the impact that social media can have on children, which showed that those who spend more than three hours using social media on school days are twice as likely to report high or very high scores for mental ill-health. The right hon. Member for Birmingham, Hodge Hill (Liam Byrne) said that he had seen research showing a socio-economic difference in the amount of screen time, which, along with the research I have mentioned about some sort of causal link in the ​time spent, shows that digital technology is in danger of widening the social gaps in society, although it has the potential to bring people together. We obviously need to work to ensure that the latter prevails. The Government have made children and young people’s mental health a top priority for the NHS, and a major programme to improve access to specialist services is supported by £1.4 billion of new funding.
 We are also looking at the use of smartphones in schools, which I know inspires strong passions. I have seen some initial results from that analysis, and most schools have rules in place that require that smartphones are not visible during school hours. We need to see more research on whether that is universally applied.
 The Government believe that schools are best placed to make decisions about how best to use technology. Headteachers are empowered to manage mobile phone usage. Many schools and parents would appreciate more guidance, however, which we are working on across Government, inspired by the commission of the Secretary of State for Health and Social Care to the chief medical officer to advise on the mental health impact of social media and smartphone usage.
 On internet safety in the wider sense, the overuse of technology and concerns about online harms are not limited to young people. Our forthcoming joint Department for Digital, Culture, Media and Sport and Home Office White Paper will be published in the winter. It will set out a range of legislative and non-legislative measures and will detail how we propose to tackle online harms. It will set clear responsibilities for tech companies to keep citizens safer.
 The right hon. Member for Birmingham, Hodge Hill asked whether we would look to place a duty of care on social media platforms. That route is certainly worthy of consideration. It is a proven method in other areas, and we will look at its relevance to the online world. Working with the Department of Health and Social Care and across Government, we will develop proposals targeted at improving the ability of users. We are also reforming the UK council for child internet safety so that it no longer focuses exclusively on children. Children will continue to be a top priority, but its remit will be widened.
 In response to the hon. Member for Livingston, video games are indeed enjoyed by a large number of people across the UK. For the majority of people, that is a recreational activity, but research shows that, for a minority, their gaming can become excessive, to the extent that they prioritise it over other activities and experience negative effects from it. In recognition of that, as the hon. Lady mentioned, the World Health Organisation has recognised the potential to diagnose gaming disorder in some circumstances. It has not reached a conclusion yet, but I gather that it is working on it. Through its internet safety strategy, my Department is working to improve online safety in games, including by promoting healthy and responsible gaming. To do that, we will work closely with the gaming industry and ​organisations such as the Video Standards Council. Gaming will also be an important part of our internet safety White Paper.
 On isolation and loneliness, I pay tribute to the Under-Secretary of State for Sport and Civil Society, my hon. Friend the Member for Chatham and Aylesford (Tracey Crouch). She has taken responsibility for tackling loneliness, which affects between 5% and 18% of the UK population, and social media is often highlighted as a cause. The strategy includes how Government can set a framework to enable local authorities, the third sector and businesses to support people’s social health.
 Research suggests that the reality of social media and its connection to people’s relationships is nuanced and that how negative or positive the impact is depends on which social media service is being used and whether it is substituting for or complementing real-life interactions. For example, there are applications that help new mothers to stay more connected through difficult early stages of parenthood and products that use artificial intelligence to provide real-life experiences for those unable to leave their homes. If used correctly, the technology has real potential to break down barriers and improve the situation that isolated people might be exposed to. That is why social media companies are a core part of initiatives to tackle isolation. Digital means of bringing people together can be especially important to people with mobility problems and families separated by distance.
 Technology can be and largely is a powerful force for good. It serves humanity, spreads ideas, and enhances freedom and opportunity across the world. However, what we have heard today gives us great pause for thought. It is informing our deliberations on online safety and I look forward to the continued debate with colleagues here in this Chamber and beyond as we develop our White Paper. We look forward to hearing their further thoughts on the various actions that we might take.</t>
  </si>
  <si>
    <t>Baroness Walmsley</t>
  </si>
  <si>
    <t>My Lords, I thank the noble Baroness, Lady Chisholm of Owlpen, for introducing this important little Bill. From these Benches, we support it. Patient data is precious to each and every patient, and it is vital to the success of treatment that it is shared appropriately with those who have care of the patient. As the noble Lord, Lord Patel, said, it is also precious to the NHS as a resource for research into new treatments and for monitoring the effectiveness of existing treatments. As such, it has a value, which raises the ethics of how it is used by the NHS and others. These two aspects of data make it highly desirable that we have a person, backed by an office and adequate resources, who can establish best practice and ensure it happens.
 I agree with the noble Lord, Lord Knight of Weymouth, about the importance of knowing that we have proper and accurate data collection to enable us to exploit the enormous potential of artificial intelligence. When I left university more than 50 years ago, I worked at the Christie Hospital reading cervical smears. My job is now done much faster and probably more accurately by a computer, and there are many other opportunities to speed up diagnosis and make it more accurate. That is one of the many reasons why this Bill is needed.
 The measures that have been taken over the last few years, since the debacle of care.data, to protect patients’ data and privacy have been very helpful, and I hope ​this latest step will go a long way to countering the lack of trust in some quarters which followed the data breaches of the past. Fundamentally, to have confidence in the system, patients should be able to know how data about them is used. That is necessary if the NDG is to be meaningful.
 Currently, many patients who want to see how data about them is used go to theysolditanyway.com. While it has a very negative title, it is not an official NHS site. The launch of the new NHS app would be a great opportunity for the NHS to make full and accurate information available to every patient. Patients understand how important it is that their data should be shared appropriately between health and care workers who are providing services to them. Indeed, it is highly desirable that all who have care of patients have relevant information on which to act. We have all heard of cases where this has not happened. I hope the Minister will be able to assure us that, with the safeguards that will be in place when this Bill becomes an Act, the quality, capacity and interoperability of IT provision in the NHS and care systems will be up to the job.
 However, patients are perhaps less aware of the value of anonymised data to researchers. Without access to it, medical research would be put back a long way. The first figures from the national data opt-out designed by the National Data Guardian are now available. They show that while hundreds of people made a consent choice each month using the online service, thousands of people did it at their GP. The latter option has now been taken away by Department of Health and Social Care. Is this the Government’s idea of a successful digital service? Is it not vital to have an effective public information scheme so that patients understand the issues surrounding their consent, what is being done with their data and how to make their choice? The figures suggest that that has not been done so far, but it is early days.
 I hope that when the Bill becomes law the Government will be making an effort to explain to patients how their information is being protected and why they can now have confidence that when they allow their data to be used it will be done in an efficient and ethical manner in the interests of all patients now and in future.
 Turning to specifics, I think it is welcome that the NGD may not only issue statutory guidance but provide help and information to assist health and care organisations not just to comply but to achieve excellence in the way they handle patients’ data and any constraints on their use of that data in generating income. Clause 4 provides that the Bill extends to England and Wales only. However, the Bill’s Explanatory Notes state that Clause 1, which provides for the NDG to publish guidance and give advice, information and assistance, applies only in relation to the processing of health and adult social care data in England. Given that health is devolved in Wales, can the Minister please explain this for the record as it has been explained to me behind the scenes?
 I turn to the issue of cost. The Explanatory Notes state that the Bill may result in some,​
 “implementation costs for the bodies and individuals required to have regard to the Data Guardian’s published guidance, in that they will need to review and assess the relevance of the guidance”.
 Given that NHS trusts, GPs, local authorities in respect of adult social care and so on are all under financial stress, what is being done to provide for these costs? It is not just a matter of assessing the relevance of the guidance, as the notes say; there may be a need to put in place new systems for ensuring that they are compliant with the guidance, and that also has a cost.
 In Committee in another place, Chris Bryant MP made the point that MPs often have confidential information about constituents’ health given to them willingly by the patient when asking for help or making a complaint about their treatment, and that sometimes applies to Peers too. He asked whether the NDG would be able to advise MPs about the handling of this data even though they are not covered by the Bill. The answer from the Minister was not very helpful: she said she hoped health organisations would be open and helpful to their MPs about these issues. That is all very well, but it did not give Mr Bryant the assurance that he was seeking about help and guidance for Members, so can the Minister do so now?
 Having asked these various questions, I assure the Minister that we on these Benches are very supportive of this mainly uncontroversial Bill.</t>
  </si>
  <si>
    <t>My Lords, it is a great honour to follow the excellent maiden speech of my noble friend Lord Bethell. I know that all noble Lords will join me in extending him a very warm welcome. As we have heard, he brings a rich family heritage as well as the experience of a veteran campaigner outside of Parliament. I am sure that we will benefit from that dedication, energy and commitment in this Chamber. We look forward to his future contributions.
 I am grateful to the noble Lord, Lord Freyberg, for the opportunity to speak in this important debate with esteemed colleagues. Healthcare data may seem dry to some but it is one of the great challenges and opportunities of the technological revolution. Before I move on to some specifics, we should bear in mind the backdrop against which the NHS currently operates—one of significant and sustained financial pressure. It should not be a question, therefore, of whether our healthcare system embraces technology, and opportunities in data within that; it must be a question of how. McKinsey published research on a “large OECD country”, which many have taken to refer to the UK, and a savings opportunity of up to 12% by simply implementing existing digital technologies, of which up to half could be data related. This is an opportunity the NHS cannot afford to miss. Let us keep that in mind when we consider the issue in the round. A financially sound, digitally enabled NHS is to the benefit of all, patients and staff.
 That said, we have a way to go before we can consider the NHS well placed to capitalise. Last year, the DeepMind Health Independent Review Panel annual report reminded us that:
 “The digital revolution has largely bypassed the NHS, which, in 2017, still retains the dubious honour of being the world’s largest purchaser of fax machines”.
 However, I am hopeful that my right honourable friend the Secretary of State for Health, given that he has recently departed the department that is home to all things digital, is well placed to redress this. Indeed, he has already confirmed that technology implementation is one of his priorities. This is an agenda worth pursuing.
 I was fortunate enough to sit on the House of Lords Select Committee on Artificial Intelligence. We considered AI’s implications for healthcare. The Academy ​of Medical Sciences, in giving evidence, said that its impact on the healthcare system,
 “is likely to be profound”,
 because research and development will become more efficient. New methods of healthcare delivery will become possible, clinical decision-making will be more informed and patients will be more informed in managing their health. So we have administrative gains, particularly if data can be centralised so that different silos can communicate. I commend this Government’s investment in joining up the data to improve the patient experience as they move through the health and social care system, but the gains are broader still—for example, in diagnostics. Microsoft Research showed our Select Committee its InnerEye technology, which will assist oncologists in reading scans. At present, 2 million women are screened for breast cancer every year and these scans are red at a rate of 55 per hour. Technology will reduce this without compromising integrity or commercial outcomes, and at a significant saving to the NHS. This is but one example.
 We also saw examples in genomics and personalised medicine, as well as processing data to detect and monitor pandemics. I am encouraged by the digital innovation hubs, which will securely use data to improve the way we are able to prevent, detect and diagnose diseases such as cancer, heart disease and asthma so that patients can benefit from scientific breakthroughs much faster. In short, there are huge clinical and financial benefits if the NHS can capitalise. The question is how we can build trust and bring the public with us. Certainly, the NHS dataset is unique, in size and in longitude, so it presents a unique opportunity, but with that opportunity comes responsibility.
 We have all heard of DeepMind’s health engagement with the Royal Free Hospital, the study involving the sharing of 1 million anonymised eye scans under a research agreement that began in 2016. It cost the hospital nothing, which is great, but it might reap huge financial gains for DeepMind and its parent, Google. Many will be uncomfortable with the idea of businesses profiting from exploiting their health data, as has been mentioned, so the right balance must be struck. Benefits in kind is perhaps one way, since it avoids explicit monetisation. However, the AI Committee concluded that what we really need is a departure from local deals being struck piecemeal and a new framework for sharing NHS data, developed and published by the end of 2018. I would be grateful for the Minister’s comments on that. I do, though, commend the forthcoming code of conduct for AI and digital technology, which will provide added reassurance to patients.
 The National Information Board summed up the task well in describing its mission as,
 “developing the strategic priorities for data and technology in health and care to deliver the maximum benefits for all of us, as citizens and as patients”.
 It is that mantra, “to the benefit of all of us”, that we must lead with.</t>
  </si>
  <si>
    <t>My Lords, I too thank my noble friend Lord Waverley for introducing this topical and important subject. I declare my interests in cybersecurity as listed in the register. Unlike other noble Lords, I wish to devote almost all my remarks to the impact of cyber threats on the economy, in particular on small and medium-sized enterprises.
 I first became aware of the growing threat of cybercrime back in 2001 when I managed a few data centres for a large data provider, an ISP, here in London. Our clients, most of which were SMEs, required reliable, 24/7, secure web hosting with high-speed broadband. Many of them were being targeted by what were then referred to as “botnet cyber threats”. For noble Lords who are unaware of what a botnet threat is, it is otherwise known as a distributed denial of service attack. I built a team of tech experts to engineer DDoS mitigation tools, which countered the threat at the time. Since then, however, cybercrime against businesses and individuals has become significantly more intrusive and dangerous over the years.
 SMEs make up 60% of all employment in the United Kingdom. Last year, it was reliably reported that 45% of all SMEs identified cyber breaches, costing many hundreds of millions in financial and reputation costs. Sadly, far too few SMEs have effective security measures in place, nor do they carry out regular effective cybersecurity training—a point mentioned ​by the noble Lord, Lord Lucas, and a few others. Therefore, they are particularly vulnerable to even the most basic cyberattacks.
 As we know, cybercriminals are increasingly targeting individuals for their credit cards and in other frauds. According to a report by Thales, the United Kingdom is the most breached country in the EU, but most UK businesses are blissfully naive and complacent about the increasing threat. The noble Lord, Lord Browne, drew attention to the Government’s five-year National Cyber Security Strategy, which they published in November 2016 when committing to invest £1.9 billion in cybersecurity. While I respect that the National Cyber Security Centre has provided excellent guidelines and advice to SMEs, many would argue that the laudable commitments are targeted more at big businesses and critical national infrastructure, with insufficient focus on SMEs.
 We are living through a digital revolution. We have artificial intelligence, autonomous vehicles, drones, biotech, blockchain, the cloud and the internet of things, which has resulted in an ever more interconnected world. It is forecast that, by 2020, 50 billion devices will be interconnected around the world as a result of the internet of things. Technology is ever more critical to the UK and our digital economy has grown 2.5 times faster than the rest of the economy over the last 10 years. The digital tech sector is worth nearly £184 billion to the UK economy. But I stress that our dependence on technology has come at a cost. It was recently reported by CNBC, from a reliable global survey, that the cost of cybercrime to the world today has reached as much as $600 billion a year, which is 0.8% of global GDP. In this country we have seen attacks on our critical national infrastructure and we need to be increasingly vigilant of this increased threat. We should be cognisant of what my noble friend Lord Ricketts mentioned: the risk of a category 1 incident.
 I mentioned that individuals are increasingly being targeted by cybercriminals. I understand that 91% of cyberattacks are delivered by email, putting anyone with an email account in the firing line of cybercriminals. I entirely agree with the comments by the noble Lord, Lord West: cybersecurity is about risk management. In this regard, it is increasingly important that individuals are better informed about simple IT housekeeping, such as regularly changing their email account passwords—a point made by the noble Lord, Lord Borwick—downloading basic security software and regularly backing up their data. This alone would substantially reduce the risk from most cybersecurity breaches.
 Online data has pushed identity theft to a record high in the UK. The anti-fraud agency CIFAS has said that ID theft cases rose by 1% last year to almost 175,000, with eight out of 10 cases using information found online. This represents a 125% rise over the last 10 years. Phishing remains the number one threat action. Almost half of UK manufacturers have fallen victim to cyberattacks and many more attacks go unreported or unrecorded, according to the manufacturing trade association EEF.
 Under GDPR, introduced in May this year, the fines businesses can face for data security breaches are crippling. Two years ago, following the TalkTalk hack, ​the company was fined £400,000; under the new GDPR fines schedule, this would be nearer to £60 million. Last year, Lloyd’s of London estimated that a major global cyberattack on a cloud provider could lead to losses of around £40 billion. The majority of these losses are not currently insured. The police and the security services are implementing the Prevent strategy to increase awareness across businesses.
 Despite the massive need to sustain our digital economy there is a huge skills gap, which seems to be widening. In a recent poll, nearly half of all organisations admitted they had a chronic shortage of IT security professionals, and 70% thought this had a significant impact on their business. An uncertainty over Brexit is also exacerbating the lack of digital skills in the domestic economy, with a lot of IT talent looking to move elsewhere. We need a far more innovative approach to bridge the cyber skills gap, and I wholeheartedly agree with the noble Lord, Lord Lucas, on the need for more training. Wide-ranging training is key for businesses of any size attempting to counteract cyber threats. It is the responsibility of everyone within a company to protect not only the company but its data. All staff, not just IT or security staff, need to be aware of what to do—and what not to do—to make sure that breaches do not happen either accidentally or on purpose.
 In my opinion, within the business community there should be company-wide strategies, from the chief executive down, for dealing with and in readiness for the outcomes of a cyberattack, should the worst happen. Equally, despite the national cybersecurity initiative, a lot more should be done in both the private and public sectors to promote cyber awareness, enhance the cyber skills gap and invest more in measures to protect the critical national infrastructure. Initiatives such as TechVets, which helps military veterans into technology and cybersecurity roles, are a great way to harness unrealised pools of human resource potential.
 I noticed in the very useful briefing from the House of Lords Library that the UK has committed to working in close collaboration with its international allies, including—as a member of the EU—its partners in NATO, to improve cybersecurity. Can the Minister give a reassurance that after our exit from the EU, our Government will continue their cyber co-operation with our counterparts across Europe? In conclusion, I am not trying to be a doomsayer; I am simply advocating being proactive rather than reactive.</t>
  </si>
  <si>
    <t>Department of Health and Social Care and Ministry of Housing, Communities and Local Government debate in Commons Chamber</t>
  </si>
  <si>
    <t>It is a great pleasure to follow the thoughtful speech of the hon. Member for Sheffield South East (Mr Betts). I really enjoyed listening to it.
 Everybody has an NHS story, whether a child born, a disease cured or a life saved. I have seen the NHS at its best—when my five-year-old son got appendicitis on ​Christmas day and three days later was home and happy, without his appendix. I have also seen it at its worst, however—when my fiercely independent grandmother tripped over and bruised herself. What followed included misdiagnosis, mis-medication, a morphine overdose, a six-month stay in hospital and enormous frustration trying to access social care. She returned home only to die. I suspect that my experiences reflect a national picture, of many, many lives saved against the odds and huge public support, rightly, for the NHS, but also of the tragedy of lives lost through omissions and errors.
 I would like to take a step back in this the NHS’s 70th birthday year to say there is much to celebrate in our national health service: 44 million babies born, millions more treated, cancers cured, thousands of people alive who would not have been without its help, and long-term conditions such as diabetes much better managed, with much improved quality of life as well as life expectancy. Our health service is renowned around the world for providing the most equitable access to healthcare, and for this it is the envy of the world.
 But we must not be misty-eyed about the NHS. Even on access, in my area of Kent there are some terrible A&amp;E waits, while 1,500 children are waiting for mental health treatment, over 100 of them for more than a year. In some areas, NHS outcomes are not what they should or could be. There is still far to go to join up parts of the health and social care systems, as others have said this evening, and too little emphasis on public health and ever rising demand. I welcome the recently announced £20.5 billion of funding for the NHS, and also the forthcoming social care settlement, which is really important, because funding the NHS will not work if we do not also give social care the funding it needs.
 The NHS has a huge opportunity to make the funding go further, and I do not mean through salami-slicing, penny-pinching and cost-cutting, through saving on biscuits and paper clips—I actually think a little more should be spent on enabling staff to eat together. I just want to touch on three areas of better spending. One is technology. There is a huge opportunity here. It has been said many times, but should be said again, that there is much further to go to improve the use of technology in the NHS, whether that is just updating systems so they work—so that doctors do not spend time cutting and pasting patients’ information or waiting for a system to turn on after it has turned itself off; having a fully functional single patient record that brings together mental and physical health, dental records and end-of-life instructions; or giving patients far more opportunity to use technology. In that regard, I welcome the recently announced app for booking appointments online. There are many other tools for better self-management. We must drive forward the potential for big data, artificial intelligence and personalised medicine, which could make such a difference to what we get from our NHS.
 Secondly, on the workforce, it is fantastic that we are training and recruiting more doctors, including 100 more in a medical school in Kent, but with vacancy rates too high, particularly in mental health, and high staff turnover, we know that for parts of the workforce things are just not working. Junior doctors have told me they feel like cogs in a machine, and so too often do nurses, therapists, healthcare assistants, porters—you name it. So often I ​have heard them say things like, “Nobody ever listens”. In some parts of the health service, command and control has unfortunately dehumanised the experience of working in the NHS—a job that should be so full of satisfaction. The NHS has much to learn from itself, and from other systems and other sectors, about how to be a better place to work and to make the most of its fantastic workforce in order to provide the care we aspire to.
 Thirdly, it is time to end the divide between physical and mental health. We need to give a greater share of the funding pie to mental health, as the Government have recognised, and knit together mental and physical health. When the two are joined together, it improves outcomes for patients and provides better value for the NHS—better outcomes at lower cost, which is exactly what we need and want.
 We need to talk about the funding of the NHS and social care, as many Members have done so eloquently this evening. We need to talk about how much money is needed, and about the big question of where we are to find that money. Those are not difficult conversations, and they do not involve difficult decisions. However, we also need to talk about how to make the best use of the money, so that we can have the health and care system that we want for years to come.</t>
  </si>
  <si>
    <t>My Lords, I also thank the noble Lord, Lord Freyberg, for initiating this timely and important debate. The issue of data and healthcare will be vital as the moral, legal and ethical issues come more to the fore. I am also pleased to follow the noble Lord, Lord Hunt of Kings Heath. I was a rookie health service trainee when the noble Lord was the first chief executive of the NHS Confederation. I realise having listened to him today that I am still a novice and he is still at the top of his game when it comes to health issues.
 There is huge potential for the use of this data. Absolutely phenomenal gains can be made, whether about smart pills that can be taken, individual data, the application of artificial intelligence, remote procedures, or algorithms being created that can prevent health problems and be predictive. However, we must not get carried away by the potential without thinking about the ethical and governance issues that both noble Lords have spoken about previously. If we do not do this, data sharing will not work and, importantly, it will not get public support and acceptance. Without that, it will fail.
 I want to look at three areas in the time that I have been allocated: governance, public support and trust, and the commercialisation and use of the data. I know I will not be popular if I start talking about NHS structure. It is never going to be the thing that gets people out of their seats and excited, but it is vital that we talk about governance structures which are smart and applicable to this new way of working. This explosion of data means that we need proper ethical governance, based around a clear strategy and outcomes for use, as the noble Lord has already said.
 A plethora of organisations is involved in this: NHS England, the Department of Health and Social Care, the National Information Board, NHS Digital and Public Health England. This will lead to things falling through the gaps and no one being held to account for the use and application of this data. We have already seen a number of issues, including around how DeepMind Google uses data and Public Health England recently giving data to a tobacco company. There is, therefore, a need to streamline the governance structures and make one body responsible and accountable for the strategy, application and use of data in the NHS. My first question is this: will the Government commit to look at governance structures and make sure that there are clear accountability lines, and the possibility of one body having ultimate responsibility for the use of data?
 As both noble Lords who spoke previously said, this cannot be done without getting the public on side through gaining their trust and support. I want to be radical and talk about a total rethink of this. We no ​longer live in a Victorian age of bureaucracy and a concrete-type world. We now live in a networked, digital world that is informed and connected. So whose data is this? It is my data; it is your data; it is the patient’s data. Why, therefore, do patients not hold the data, with government having to opt in? It is not fantasy to say that. Look at what Estonia is doing on digital usage by its population. It can be done. It would make government and the NHS think about the use of data—how it would be sold, what it is needed for, what the ethics of this are—rather than patients being passive and having to opt out. A radical view is needed. Will the Minister look at the radical option of data being held by the individual and government having to opt in?
 There is nothing to fear if we get the arguments right, explain it to patients correctly and understand the outcomes. Most people will want improved health, not just for them but for their children, their communities and the population at large. We need a radical rethink on this, if we are going to change whose data it is and get the Government to where they need to be, not just on educating people about this but on understanding the application of this data.
 The final issue I want to discuss is commercialisation, which has already been talked about by both noble Lords. I am pleased that, yesterday, the government standards were announced. That is very good but it does not go far enough. There are issues here. Once the initial data has been used, how will it then be used in the international market? What dividends will come back to the NHS from that? We are talking not just about getting the initial kick from the data back into the NHS but about how it and the IP can then be used more broadly. The issue is not just financial return. We must look at innovative ways in which the IP and spin-out can be applied and used free of charge back in the NHS. That is also important. Therefore, what thinking is there on commercialisation and application back to the NHS, so that it can benefit?
 It is then a case of how we invest that. There is a good case to be made for a UK sovereign health fund, which could be used to reinvest in future technology and future use of data to meet the outcomes. Will the Minister and the Government look at the setting up and use of such a UK sovereign health fund?</t>
  </si>
  <si>
    <t>With permission, Mr Speaker, I will make a statement today in response to the Government’s publication of the sector deal for artificial intelligence—a major collaboration with industry to secure the UK’s global leadership in AI and data.
 AI holds transformative potential for every aspect of our lives—from how we travel to how we work and live—and for every sector of the economy. For the UK, the prize is clear: potentially adding 10% to our GDP by 2030 if adoption is widespread, with a productivity boost of up to 30%. In pursuing that prize, we start with strong foundations. The UK was recently ranked first among OECD countries in the Oxford Insights Government AI readiness index and is home already to globally recognised AI companies, including DeepMind, Swiftkey and Babylon Health. This success is supported by the UK’s strong combination of world-leading universities that drive skills and research and development, a thriving venture capital market for AI that leads among economies of comparable scale and trusted universal public institutions such as our NHS that can pioneer data-driven innovation and connect the power of AI to the public good.
 The sector deal that we have published today on govt.uk outlines how we are intending to build on those foundations and on the independent review led by Professor Dame Wendy Hall and Jérôme Pesenti, reflecting that review’s spirit of partnership and consultation between the Government, industry and academia. In skills, we have made it the UK’s ambition to be home to the world’s best and brightest minds in AI. We will support the Alan Turing Institute’s plans for expansion to become the national academic institute for AI and data science.
 We will create 200 additional PhDs in AI and related disciplines by 2021, rising to 1,000 Government-backed PhD places at any one time by 2025. We have set a target of 200 places for an industry-funded AI master’s programme and we will introduce an internationally competitive Turing fellowship programme in AI. We are also doubling tier 1 exceptional talent visas to 2,000 a year to attract the brightest minds to the UK. In infrastructure, we will ensure that the ambition of our AI sector is matched by the means of delivery in communications, in data and in supercomputer capacity.
 In telecoms, we are investing more than £1 billion to create a country with world-class digital capabilities from 5G mobile networks to full-fibre broadband. In supercomputer capacity, we are pleased to announce that, as part of the sector deal, the University of Cambridge will make the UK’s fastest academic supercomputer, capable of solving the largest scientific and industrial challenges at speed, available to AI technology companies. This complements Government support for start-ups’ access to hardware via the Digital Catapult’s machine intelligence garage and builds on Cambridge’s existing track record as a hub for AI and technology.
 We are also investing in data, because data is infrastructure; just as roads help us to reach a destination, data helps us to reach a decision. For AI systems, data is the experience that they learn from to be able to process information and interact usefully with the world and its citizens. This Government have always valued the economic benefits of pioneers having access to high-quality public ​datasets, but some of the most useful datasets for AI are those that organisations are reluctant to share with others, perhaps because they have commercial value. The world’s first centre for data ethics and innovation will therefore work to unlock the usefulness of that data, while protecting its value for those organisations and, most importantly, keeping people’s data secure. We want AI-led growth to be both empowering and inclusive, and that applies to our approach to data. This also informs our commitment that the benefits of AI should be felt across the whole country.
 The sector deal makes a commitment to establish clusters and regional tech hubs designed to power AI growth across the entire country. We will invest £21 million in Tech City UK over four years so that it can expand into Tech Nation, thus transforming the UK from a series of stand-alone tech hubs into a powerful network that can place the nation firmly at the top of the global tech rankings. The new Tech Nation’s AI programme will operate in two or three key clusters where there is existing AI expertise and a potential to provide the mentoring, growth and support that is needed for ambitious AI businesses to thrive.
 Industry shares our ambition to link promising AI clusters into a powerful network of high-growth AI businesses, and the sector deal confirms that. For instance, Barclays is launching the bank’s first Scottish Eagle Lab in Edinburgh, in a new partnership with the UK’s largest tech incubator CodeBase, to help AI businesses go from start-up to scale-up.
 Taken together, these measures send a signal to AI business, science and research communities around the world. The UK will attract talent, invest and lead on standards and ethics. That message is made clear by the investment of industry that, along with investment from the Government, forms a total package of almost £1 billion. That sits alongside the £250 million already allocated for connected and autonomous vehicles, and the £1.7 billion that has been announced for the cross-sectoral industrial strategy challenge fund thus far.
 Our ambition in AI will not stop at this sector deal. This is only the start of UK plans to seize the opportunities of modern technology and to ensure that it follows the highest ethical standards. By so doing, we will ensure that we can build a Britain that is fit for the future. I commend this statement to the House.</t>
  </si>
  <si>
    <t>Lord Stevenson of Balmacara</t>
  </si>
  <si>
    <t>My Lords, I thank the Minister for repeating the Statement made earlier in the other place. We welcome it in its generality, although I have some comments about individual points. The most striking thing is that there is no reference in the Statement or the papers that accompany it to the excellent report recently published by your Lordships’ Select Committee on Artificial Intelligence. It may just be a case of the Government getting their retaliation in first. I hope not; I hope that in time they will respond positively and carefully to the various recommendations made by that excellent report and look forward to returning to the topic then.
 AI clearly presents huge opportunities for the UK, and it is important that the Government are taking it seriously, as I think they are in the Statement. Responsibilities go with that initiative, as is evident in some of the points made, but I shall probe further on them.
 On R&amp;D spend, which is at the heart of the Statement, as reflected in the press statement issued jointly by DCMS and BEIS, the ambition is to get to 2.5% of GDP, with an eventual target, although it is not quantified, of more than 3%. Sweden, Austria, Germany, Belgium and Finland all have R&amp;D expenditure of more than 2.5%, and South Korea spends more than 4% of GDP on R&amp;D. If the UK really seeks to be a leader in AI and technology innovation, as we hope it does, why is the target so modest?
 My second point is about the link back to young people and the school curriculum. It was suggested that the Government discouraged the independent review led by Professor Wendy Hall and Jérôme Pesenti from looking at the curriculum in primary and secondary schools, which you would think would be part of the process of trying to get our country as a whole geared up to do more across AI. If they were told that they could not go there because looking at the curriculum is very thorny and difficult, what on earth are the Government going to do about it? There is good news in the extra funding for teachers, but teachers do not create curricula; curricula have to be created in the wider context of education. I should be grateful if the Minister would comment on whether there is to be movement on that.
 Also in education, there is the rather curious phrase that the Government are going to “create” 200 PhDs, as if they are something that you just print or issue, like coinage. Further reading and looking in more ​detail at other parts of the Statement should reveal that this will be funding for a welcome increase in the number of people taking PhD programmes. Presumably they will be independently offered by universities, not simply created by government diktat. However, are we not in the middle of a crisis of funding for higher education? Where in the Statement—I could not find it—is any reference to how the students will live on the additional PhDs that are being created? To narrow my question down, will the PhDs mentioned be part of the independent review of higher education, which is looking primarily at undergraduate courses but needs to look also at masters and PhD students?
 We have looked at digital infrastructure time and again in this House, and each time the Minister has come to the Dispatch Box and talked about what progress has been made he has been met by a torrent of scepticism and concern that the reality is rather different from what the Government think. At the heart of this must be a commitment from the Government to get ahead of the rather unaspirational USO that they are about to introduce and go to fibre to the premises. FTTP broadband is the only way we can take the benefit of the technology, invest and get the returns that we will need as a country. We are so far behind the EU average on FTTP, which is 24% penetration. We are at about 2.7% penetration. Countries such as Portugal, Latvia and Lithuania have coverages of 86%, 85% and 81% respectively. What are the Government going to do about that? This will not get us to where we need to be.
 On visas, there is a welcome suggestion that tier 1 numbers will be doubled, although that takes us to only 2,000—presumably per year. Will the Government reflect on whether that will be sufficient to reach the ambitions set out in the Statement?
 I have two final points. In the Data Protection Bill, we have been concerned about whether sufficient resources and powers are available for the Information Commissioner to carry out her very responsible job of trying to ensure that we have a proper data regulatory structure. I understand that amendments are to be tabled that will increase the powers of the ICO, and look forward to discussing them when they reach the House—perhaps next week or the week after—but the question of resources is still open-ended. It seems that the Government will back and expand our AI activity. If that is the case, can they assure us that the additional resources required by the Information Commissioner’s Office will be provided at the appropriate time and that she will have the powers she needs?
 Finally, on the very welcome news that the centre for data ethics and innovation is beginning to take shape and apparently has a budget of £9 million, what exactly is its current status? As I understand it, no legislative process has taken place, and I would be interested to know the timetable for that. Will the funding be limited to £9 million, or will other funds be available? More importantly, will it have a statutory position? The Government rightly pick up the need to ensure that all the work that is going on and is foreshadowed in the Statement will be effective for our economy, but it will be effective only if people trust that their data will not be abused and that there is ​appropriate understanding and a proper regulatory processes in place which engage with the ethical issues. We need a little more information on that. I should be grateful if the Minister could respond on when that will happen.</t>
  </si>
  <si>
    <t>My Lords, having immersed myself in the subject of AI for the past year, I am absolutely clear that there is complete cross-party consensus on the potential for AI in the UK. I welcome today’s sector deal, particularly the evidence of cross-departmental working, which underlies quite a lot of the work that is beginning to take place. I very much hope that today’s sector deal is simply the tip of the iceberg of the Government’s AI policy and ambition. I note that the Minister used the word “ambition”, and I very much hope that this is but the first in a number of steps that need to be taken.
 I hope we will have a much more extensive debate when the Government’s response to our Select Committee report is issued in due course, because it covers so many aspects. As I see it, today’s sector deal is essentially a nailing down of the commitments made in the industrial strategy, the proposals in the Hall-Pesenti review and the commitments made in the last Budget. I should be very interested if the Minister could unpack how much actual new money is involved in today’s sector deal, because I see it essentially as a packaging up for the sector rather than a new, dramatic development.
 There are many aspects of the sector deal to welcome, not least the role of the British Business Bank in helping finance AI developers, growth companies, and so on. I hope they will be given an even more important role in the future, and I hope they will not go the way of the Green Investment Bank, which is an absolute object lesson for the Government in this respect.
 The Select Committee thought that the fundamentals of government policy were right but it was a question of scale, ambition, co-ordination and drive behind the policies of the new bodies involved. There are many examples of this. The noble Lord, Lord Stevenson, rightly mentioned infrastructure investment. When only 3% of the country is covered by ultra-fast broadband, a £1 billion investment is neither here nor there. It is a bit of encouragement but it will not move us very fast up the curve compared to our international competitors. Then again, the scale of the skills gap is absolutely huge. I know that there was some negotiation as part of the Hall-Pesenti review, but 200 new PhDs in AI, as mentioned by the noble Lord, Lord Stevenson—off-the-shelf or not—being initially financed is the absolute bare minimum required.
 Then again, we are heavily dependent on skilled EU workers. A Brexit brain drain is already threatening the UK tech sector, which relies heavily on foreign talent from the EU. DeepMind is already setting up a laboratory in Paris because of that. We need overseas students to stay. Will the Government reinstate post-study work visas for graduates in STEM subjects who find suitable employment within six months of graduating? The noble Lord, Lord Stevenson, mentioned a doubling of tier 1 visas. That is very welcome but why do not the Government declare, as the Select Committee suggested, a shortage occupation in tier 2 for machine learning ​and computer skills? That might make a huge difference. Collaborative research with EU countries is at risk as well. How will we fill the gap post 2020?
 As virtually every Select Committee witness told us, creative skills will be crucial in the mix as well. What are the Government doing to emphasise not just STEM but STEAM in our schools? There is a dangerous dropping off of arts and creative subjects already. But, of course, it is not simply about the opportunities, of which there are many, but mitigating the risks as well, and making sure that we retain and build public trust in the new technologies involved. Inclusion is of crucial importance in this context. A strong inclusion and diversity agenda ran through our Select Committee report, which has been welcomed. In particular, we need more women in digital roles to help fill the skills gap. What are the Government doing to develop a culture that is inclusive, respectful and encourages women to pursue careers in AI?
 Ethics must likewise be moved forward. I hope that the Government move forward quickly with this via the Centre for Data Ethics and Innovation by convening an international conference and other forms of international collaboration. I include the EU in this. Yesterday it published its report, Artificial Intelligence for Europe. In that, the role of the Charter of Fundamental Rights is highlighted as being the instrument by which one could incorporate a code of ethics. This makes the vote on Monday doubly valuable and I hope the Government will take due note. That is a very helpful way of making sure that we have an ethical framework that could cover most European countries.
 I could raise many issues, not least data, which the noble Lord, Lord Stevenson, mentioned. I hope the Government will be talking to the Competition and Markets Authority about issues such as data monopolies. I hope that, as the Data Protection Bill goes through the Commons, they will look at whether we have real strength, and whether Article 22 of the GDPR really gives us sufficient rights of explainability for autonomous decision-making, as I raised in this House.
 Finally, it is about ambition. If the UK wants to be seen as a world leader in any aspect of AI development, it needs to move as quickly as other countries, such as Canada and France. It must set its ambitions high to be a global player. It must welcome talent in growing its AI industry from start-ups to the next level.</t>
  </si>
  <si>
    <t>Lord Watson of Invergowrie</t>
  </si>
  <si>
    <t>My Lords, I am also most grateful to the noble Baroness, Lady Garden, for initiating this debate, which has highlighted the need for an overarching strategy for lifelong learning, which was the main recommendation of the recent report by the National Audit Office.
 In fairness to the Government, it seems that they have at least acknowledged the issues flowing from these skills gaps. Over the past year we have had the Made Smarter Review; the Industrial Strategy; the Government Office for Science’s report Future of Skills and Lifelong Learning; the PM’s announcement of the post-18 review and subsequent publication of its terms of reference; the Careers Strategy and the national retraining scheme; and at the start of this month the Institute for Apprenticeships expanded to become the Institute for Apprenticeships and Technical Education. However, along with many others, we have warned that the Government’s obsession with 3 million apprenticeship starts by 2020 could lead to quantity triumphing over quality, and the same concern applies to that plethora of announcements and initiatives. I hope that that can be avoided and I invite the Minister to make the Government’s priorities clear.
 I want to reference another report—this time by the Organisation for Economic Co-operation and Development. It was published last November and highlighted that as many as 40% of workers in the UK are either overskilled or underqualified for their jobs, while the same percentage are working in industries or jobs different from the sector in which they trained. The OECD goes on to say that employers put too little effort into training workers in the right skills and that they should work more closely with the education system to ensure that school, college and university students build the skills actually required by the economy.
 That should come as no surprise, because the Government themselves have accepted that for too long too many employers have been unwilling to make available the necessary time or resources to train and retrain their workforce. That is why the Government took the rare step of intervening in the economy by imposing the apprenticeship levy last year. They know that, without it, employers would have lacked the necessary commitment to take on apprentices at anything like the rate needed to make the Government’s 3 million target remotely achievable.
 Apprenticeships have a vital role to play in addressing skills shortages, not least for small firms. One means of improving the current model would be to increase the flexibility of the levy, supporting the development of higher-level technical skills by adopting the modular apprenticeship idea contained in the Made Smarter Review, to which I referred earlier. Can the Minister tell noble Lords the Government’s intentions in that regard?​
 However, in addition to that, much more needs to be done to facilitate an “earning and learning” framework, because the reality is that, for this and future generations, lifelong and career learning will be an economic necessity. As my noble friend Lord Knight said—and he is very experienced in the future of work—the model of work has changed and will continue to change. Increasing automation and the development of artificial intelligence will introduce many new skilled roles that will require some form of formal higher qualification short of a full degree. For individuals to thrive in this new jobs landscape, the focus must be on continuous learning and development, including through the MOOCs referred to by the noble Baroness, Lady Greenfield.
 Yet, as other noble Lords have said, since 2012 there has been a dramatic decline in the uptake of part-time higher education by those already in work. The main reason, as almost every noble Lord has said, has been the tripling of tuition fees and the effect that this has had on the Open University in particular. It led to the severe funding pressures, which in turn led to the vice-chancellor resigning following a vote of no confidence by staff.
 In reality, that was a vote of no confidence in the Government, who have allowed tuition fees to spiral out of control to the extent that they now bear little relation to the actual cost of delivering higher education courses, full or part-time. A Labour Government will abolish tuition fees. However, I welcome the proposal, contained in the briefing provided by the Open University to all noble Lords participating in this debate, for the direct funding of part-time higher education so that the cost to students is more affordable. The Open University is right to say that offering people an incentive to learn while they earn saves taxpayers money in the long run because higher skills bring economic benefits, boosting their careers and life chances. Developing a culture of sustainable lifelong learning will involve the development of a national skills strategy, together with a reversal of the cuts in adult education, to enable people to train and upskill throughout their working lives.
 The decision to devolve the adult education budget from next year will, as the noble Lord, Lord Bird, said, have serious consequences for the ability of the Workers’ Educational Association to maintain the level of its contribution to lifelong learning. I should declare an interest as a former employee of the WEA. With its vast experience, that organisation has a vital role to play in the landscape outlined by noble Lords in this debate, and it must not be denied the resources to do so.
 Further, the Conservatives have cut funding for further education colleges—our main provider of adult and vocational education—and reduced entitlements for adult learners. Unsurprisingly, this has led to diminishing numbers of courses and students. Labour will introduce free lifelong education in FE colleges, enabling everyone to upskill or retrain at any point in their life, which is surely a necessity.
 A lifelong learning commission was a commitment that we gave in last year’s general election manifesto and it is now being worked through as part of the development of the national education service. That will ​form the overarching framework for a systematic, radical plan of action covering the whole age spectrum—one that recognises the changing patterns of work, including the gig economy and the consequences of automation, and the need for proper work-life balances. It will value the input of skills to education from as early as late primary education and into the teenage years, giving people second chances in their 20s and continuing opportunities to retrain and develop new career pathways right through into their 60s.
 That is the basis of Labour’s comprehensive lifelong learning road map, spelling out a clear narrative of progression, social justice and mobility. It shows that Labour has a strategy for people at every stage of their age cycle, in contrast to the silos and barriers that Conservative-led Governments have erected since 2010. The sooner Labour is in a position to introduce that road map, the sooner this country will be able to build the sustainable lifelong learning culture on which its economic future depends.</t>
  </si>
  <si>
    <t>My Lords, I must first refer your Lordships to my education interests as declared in the register. I am also grateful to the noble Baroness, Lady Garden, for securing this debate and for the way in which she introduced it.
 Our education system is still stuck in thinking from 70 years ago. This is reflected in our lifelong learning culture that is a long way from where it needs to be to meet the needs of individuals, society and our economy. Our whole post-war model is based on people drawing on state-provided education services as children and young people. They should then be well equipped to enter the workforce and, through their taxes, repay that cost and contribute to the future cost of their health and pensions when they retire.​
 The model assumes retirement to be short. It also assumes that adult skills are something that a small minority may need help with—probably the same people who did not do so well at school. It assumes a relatively static industrial economy, where those who get to university are then equipped to prosper and to contribute to a final salary pension scheme and a mortgage out of the enhanced earnings commanded by graduates in lucrative professions. That model is now woefully out of date, and our public finances, the crisis in the care system and the disengagement of swathes of the population from our politics are a result.
 Our school system is increasingly obsessed by pure academic knowledge and is preparing children to be really good at recalling that knowledge and thereby preparing them to be outcompeted by machines.
 A successful school career results in a university place. Our higher education system exists to generate more researchers and as a gateway to the professions. However, as set out brilliantly in Richard and Daniel Susskind’s book, The Future of the Professions, we now see professions such as medicine, law, accountancy, architecture, management consulting, banking and even teaching disrupted by ever advancing technology. It is credible that young people will be sold a degree with £50,000 of debt and entry into a profession that is running out of road.
 However, thanks to the wonderful gains being made in healthcare, young people are likely to live longer. This means they need either to amass more wealth in their working lives for their retirement or to work well into their 80s. They need to be able to change careers several times, as technology deskills and reskills their profession. As a consequence, a culture of lifelong learning is vital. If the population is to be productive, if we are to be less dependent on migrant skills and if we are to avoid a contagion of disaffection spreading from the rust belt, we need an education system designed around a culture of lifelong learning. Yet, as we have heard from the noble Baroness, Lady Garden, that great iconic cultural institution of lifelong learning, the Open University, is struggling to recruit part-time learners, which is why the past five years have seen a 17% fall in the number of undergraduates from disadvantaged backgrounds across our university system.
 I was delighted to read paragraph 236 in today’s Select Committee report on artificial intelligence. The committee states:
 “The UK must be ready for the disruption that AI will have on the way in which we work. We support the Government’s interest in developing adult retraining schemes, as we believe that AI will disrupt a wide range of jobs over the coming decades, and both blue- and white-collar jobs which exist today will be put at risk … Industry should assist in the financing of the National Retraining Scheme by matching Government funding. This partnership would help improve the number of people who can access the scheme and better identify the skills required. Such an approach must reflect the lessons learned from the execution of the Apprenticeship Levy”.
 I am delighted that the apprenticeship levy was introduced as the beginnings of a return to the training levies of the past, but apprenticeships are proving inflexible, as their frameworks are as interested in the time taken to study as they are in the skills and ​knowledge learned. Incidentally, I am also alarmed that work experience that is baked into qualifications is used to exclude foreign nationals because they require work visas, and not just study visas, to complete their degree. Will the Minister meet me to discuss this own goal that we are achieving in this country on education exports?
 It is also worth noting that larger employers are now starting to take more seriously the need for learning in their workforces. However, I worry that, for as long as senior executives are incentivised on share price, as our management culture dictates, workplace training will be focused on the short term and less on generally improving the stock of skills in the labour market as a whole.
 So what should we do to develop a fit-for-purpose lifelong learning culture? We need four things. We need a school system that values applied learning and builds resilience and a love of self-directed learning. We need a university system that has a lifelong relationship with students, perhaps even on a subscription model. We need a rebooted universal adult skills system that is a mixed economy of public and private providers with a new funding model. We need to convert the apprenticeship levy into a lifelong learning levy that employers, the Exchequer and the employee all pay into and that individuals can draw on through their life for university and for skills training.
 This is urgent. I hope that not only the noble Viscount but other Ministers in the Department for Education and elsewhere are listening. We need radical reform, not just tinkering with a redundant system.</t>
  </si>
  <si>
    <t>Baroness Royall of Blaisdon</t>
  </si>
  <si>
    <t>My Lords, I too support the two amendments in this group. I have a special interest in Oxford University, which benefits exponentially from Horizon 2020, and our students also benefit from Erasmus. As my noble friend said, Oxford, Cambridge, UCL and Imperial are the top four recipients to date. This has been invaluable in achieving their status in global league tables. However, my concern is about not just Oxford but our higher education sector as a whole. We often repeat the mantra that we are global leaders, and we are: our ​higher education system is the envy of the world and that is a matter for celebration. But too often we forget that some of our research and innovation success derives from the funding and, often more importantly, the collaboration that we enjoy as part of Horizon 2020, which built on its predecessor framework programmes. The partnerships that have enabled our universities to thrive are now being undermined by Brexit.
 We are assured that our UK researchers will remain fully eligible for Horizon 2020 support for at least the next 17 months, but I have to tell the Minister that the reality is sometimes quite different. In many cases we are no longer considered the lead partner in a project because there is so much uncertainty about the future relationship. I fear that we will find, more and more, that we simply do not win the bids. As for the future, what are the Government’s intentions? Will our universities continue to be leading players in the successor to Horizon 2020, which will start in 2021—a programme over which, I regret, we will have little or no influence?
 How are our universities supposed to plan, especially at a time when there is great uncertainty about the future funding of the sector as a whole? University staff and lecturers are under the cosh, facing pension cuts and living with the uncertainties caused by Brexit. Louise Richardson, vice-chancellor of the University of Oxford, said in a recent article that we must remember:
 “Universities are engines of social mobility, drivers of the economy and generators of new ideas”.
 I am sure that the Government agree, yet the lack of commitment in relation to the next EU research and innovation programme will undoubtedly make it more difficult to retain and recruit the best researchers—the very people who generate the new ideas and find solutions to the problems of today and the challenges of tomorrow.
 Many facts and figures have already been given but I remind noble Lords that, in terms of research, development and innovation activities, in the last seven-year financial framework, the UK contributed €5.4 billion to the EU and the EU contributed €8.8 billion to the UK. The UK is not only the most active participant in Horizon 2020 but our institutions co-ordinate about 20% of the projects that have been funded so far. In Germany it is a mere 11% and in France 9%, to name just two partners. Our influence and collaboration are extraordinary. I fear that without full participation in Horizon 2020, that will diminish.
 Last year, we celebrated the 30th anniversary of the Erasmus programme. It is important to note that a higher proportion of those who study abroad achieve a first-class or 2:1 degree compared with those who stay in one place, and have improved employment prospects. It is not only our students who benefit, and have benefited, from this culture and character-building programme but all the public, private and voluntary associations in which the young people later find work. The experience of a year abroad gives them language and communication skills, sometimes provides professional experience, nurtures confidence and builds resilience. As the world of work undergoes a profound change thanks to new technologies, artificial intelligence and the pressures and opportunities resulting from globalisation, these skills are needed much more, not less.​
 Erasmus students who come to the UK are an important part of the international student community in our universities and communities. They also make an economic contribution to the UK. However, as has been mentioned, perhaps the soft power is of greatest benefit. Erasmus funding is also available to support staff mobility, joint master’s courses and collaborative projects. Many assume that student exchanges relate only to modern languages, but many law students, engineers and biochemists, to name but a few, also benefit from the arrangements. The UK National Agency for Erasmus+, a partnership between the British Council and Ecorys UK, remains wholly committed to the Erasmus+ programme and its benefits. The agreement reached in December between the UK and the EU confirmed that we will be able to participate in EU programmes, including Erasmus, until the end of 2020.
 But what then? Will the Government continue to pay for participation in this excellent programme? Students starting university this September will want to be sure that they can participate in Erasmus, and students applying for university in 2018-19 must have certainty so that they can make informed choices. Labour’s position is absolutely clear, and always has been: we will continue to pay, and I warmly welcome that. I look forward to the Minister’s reply, in which I hope that he will also tell your Lordships how the Government are continuing to shape the next Erasmus+ programme so that it is more efficient, more inclusive and has an even greater impact.
 The amendments before us today are probing but I trust that the Minister will be able to give a positive response to my noble friend; otherwise, I hope that further amendments will be tabled on Report. In his response, I trust that the Minister will also provide assurance that the Government’s lack of future commitment to date has nothing to do with the way in which the concerns of Brexiteers are being assuaged. I presume that they too would be in favour of maximising research funding and collaboration with European partners that leads to excellence, as well as enhancement of the skills and experience of our students.</t>
  </si>
  <si>
    <t>Automated and Electric Vehicles Bill (Fourth sitting) debate in Public Bill Committees</t>
  </si>
  <si>
    <t>I will address the points the shadow Minister has raised in a moment. Before I do, I want to come back to a fundamental point about the drafting of clause 3(2)—if you will allow me to do so now, Mr Bailey, rather than in a stand part debate—because it is relevant to the rest of the question. My concern relates to the word “wholly” in subsection (2). We discussed this point earlier today. My right hon. Friend the Minister said to me and the Committee that clause 3(2) was meant to solve the problem that I am worried about, which is that there are circumstances under which strict liability for the insurer of the machine is inappropriate, because the driver may do something either immediately before or some while before handing over to the machine that means he or she should not have handed over to the machine. Those are the very circumstances that the shadow Minister is also concerned about.
 The Minister directed my attention to clause 3(2) as the solution. I pointed out then—I will now expand on the point—that if subsection (2) is intended as a solution, it is in desperate need of redrafting. The word “wholly”, which I assume has been inserted mindfully by parliamentary counsel, has a very definite meaning: it means “wholly”. Courts know perfectly well what to do with that when they come across a statute that very unusually—this is not something that we normally find—says that a contributory agency is not contributory, but absolute, and the person in question is wholly responsible. The court will interpret that very strictly, and rightly so, otherwise what on earth are we doing drafting Bills and Acts of Parliament?
 There could be a circumstance under which the driver was wholly the cause of the accident. Incidentally, I cannot quite think what that might be. It is a pretty remote circumstance, and I would be interested to know whether the Minister can think of an example, but I accept the possibility of such a thing. Most of the time, however, it will be jolly tricky to work out who is actually responsible.​
 Let me go back to my example of leaving the motorway, but this time the driver was awake and flicked a switch that specifically made the machine take over. Let us imagine that the technology allowed that—it might or might not, we heard conflicting evidence on that, but suppose that it did—and the driver thought that the circumstances were such that the machine could take over and the machine thought, and that is probably an appropriate word to use, given that it is artificial intelligence, that it was appropriate for the machine to take over. However, they were both wrong. The machine was not good at handling the circumstance and it crashed. The machine got it wrong because it should not have taken over, and the driver got it wrong because they should not have asked the machine to take over. Who has caused the accident? I do not know. I am absolutely sure that there are people who will make millions and millions of pounds, and they are the QCs who will argue such cases in court, along with the rafts of solicitors and the enormous apparatus that goes with that. They will all be arguing about who is responsible.
 If we lose the word “wholly”, we eliminate that argument, which I assume is the point of putting it in, because, as clause 3(2) is drafted, it says, “If there is the slightest doubt about whether the machine was in any scintilla of a way responsible for the crash, the driver is not wholly responsible and therefore the machine is wholly responsible, so there is strict liability for the insurer of the machine.” It may be that that is what the Minister wants to do, but it is a very odd thing to do, because the costs of insuring these machines would go up compared with what they would otherwise be. Under circumstances in which the driver was a heavy contributor to the cause of the accident by handing over inappropriately, the insurer of the machine would nevertheless be strictly liable because the machine made one millionth of the contribution to the cause of the accident. That is the effect of clause 3(2) as drafted, and I do not believe that that can be the Minister’s intention. That needs looking at.
 Turning to the point made by the shadow Minister on regulations and clarification, I agree that it should be perfectly possible to handle the question of when it is appropriate or not to hand over through secondary legislation. I suspect that it will not be the kind of secondary legislation that we have been used to in the main hitherto. It will be very complicated legislation, because it may have to specify processes rather than results. I do not believe that the technology is likely to develop in a way that will make it obvious to the driver in advance, by reading some kind of guide, when the driver is meant to hand over and when not. I suspect that will be interactive and dynamic, and I suspect that the Minister’s successors—the Secretaries of State who will do such things in regulation—will have to find some way of compelling the manufacturers to create an apparatus that tells the driver in a dynamic and interactive way, as they are driving along, whether, as a matter of fact, it is safe to hand over to the machine or not.
 One way in which that could happen is the way we were presented with in the evidence sessions. The machine invites the driver to take over and then there is a simple double rule: only machines that invite drivers, as opposed to giving them instructions, are allowed on the road—and, while we are at it, only those certified by the Secretary of State as being safe when they offer the chance to take ​over are allowed—and, moreover, the driver is never allowed to hand over to the machine except when it does offer that. That is a possible configuration. That would be quite a complicated piece of secondary legislation, because it would have to be accompanied by a series of quite complicated technical codes that ensure that it is put into practice and that the cars manufactured fulfil all those requirements.
 There are of course many other models, but it is terribly important to recognise that if the Minister wants to achieve clarity here—as I think he does, and rightly so—as well as getting the drafting of clause 3(2) right, so that it is clear under what circumstances there really is liability for the insurer of the machine when there is a mixture of causation, he needs to recognise that there will need to be either a quite large superstructure of regulation that gives us clarity about the circumstances under which handover is appropriate or, at least, processes that make it unnecessary to have such clarity in a set of rules. I hope that he will recognise in his closing remarks that even if the Bill does not give new powers to do that—because he believes he has somehow got them already—he will consider all those questions anon, as well as looking at the drafting of subsection (2).</t>
  </si>
  <si>
    <t>Economy: Spring Statement debate in Lords Chamber</t>
  </si>
  <si>
    <t>Lord Young of Norwood Green</t>
  </si>
  <si>
    <t>My Lords, I apologise to the Minister if I did not understand the nuance and nature of this debate, especially as he seemed to quote 90% of the Statement. Nevertheless, I recognise its nature now and I am grateful for his willingness to respond on the issue of apprenticeships.
 I too congratulate the right reverend Prelate the Bishop of Lincoln on giving us one of the lesser inscrutable quotations from Kierkegaard about whether you are living your life forward or backward; I understood that one. On looking at the Bill team, it reminded me that the challenge for young people today is to feel confident about their future, and the challenge for the older generation is to make it clear that we understand their concerns, whether they are about jobs, housing or even—if they are thinking that far ahead—their pensions.
 I congratulate the noble Lord, Lord Higgins—who has contributed to every such debate since 1964—on his enthusiasm. However, he said that people precisely voted for a reduction in their standard of living but, with respect, I do not think that they did. There was a confused range of views about what people voted for, but when they saw an advertisement on a bus saying that there would be an extra £350 million going into the health service every week, perhaps they can be forgiven for being confused about what they were voting for.
 As to the Chancellor’s Tigger-like enthusiasm at the moment and his remark that there is light at the end of the tunnel: we all know what people say about light at the end of the tunnel—it often signals that there is a ​train coming. Whatever our thoughts on Brexit, we know that train is coming and that it will have an impact.
 I congratulate the right reverend Prelate the Bishop of Portsmouth on reminding the House about taxation, productivity, food parcels and so on. What stuck with me when he reached the end of his speech was that we wanted an economy where people felt that work paid and that their jobs were secure. That is another huge challenge.
 To be positive—I like to try to be positive—I recognise and welcome the Government’s understanding of the importance of skills. Of course, the noble Lord, Lord Freeman, reminded us of the £500 million for T-levels. My concern about T-levels is that when I talk to employers and educationalists, they are concerned about the way they are being introduced and about the future of existing qualifications, whether they are City &amp; Guilds, BTEC, HND or HNC. Getting it right, not just in introducing it, will be crucial but I welcome the focus on vocational skills.
 I think it was the noble Lord, Lord Hodgson, who told us that even if you got a 2.1 degree in engineering you still might find it difficult to get a job. That ought to make us reflect on the huge amount of money we are spending on higher education. Given that they have three or even four years, surely there should be an obligation on universities to ensure that work experience and the ability to find a job at the end of a degree course is a key component. People are paying £9,000 plus a year for that experience. We have got it wrong in weighting everything towards higher education. I think the pendulum should swing back towards technical and vocational education, because as we know, that is where so many of the skills are required. It is not an either/or choice, as I have said on many occasions.
 I welcome the commitment to 3 million apprenticeships by 2020, but as many of us in this Chamber have said, it is about not just the number but getting the quality of apprenticeships right. The recent announcement that a major training provider, learndirect, went belly-up is not good. We have some challenges. Of course, I welcome what is being done for SMEs but my experience of talking to a range of SMEs is that they still feel that the apprenticeship levy is too complicated. If we do not get past that concern we will not achieve what we all want to achieve: to create good-quality apprenticeships that are perceived by potential apprentices and their parents and teachers as a worthwhile career route. I also welcome the fact that we are going to have a more sophisticated measure of human capital; that is absolutely required.
 There was a dire prediction by the noble Lord, Lord Hodgson, regarding the effect of artificial intelligence. I have enough trouble with my own intelligence in knowing whether he is right or wrong; I suspect that the answer lies somewhere in the middle. The plea I make relates to my declared interest as the chairman of the board of governors of my local primary school. We spent quite a few hours recently looking at our three-year budget. The task for us is to try to manage a deficit. We are getting to the point now where, although we are trying to protect teaching, we have cut everything else to the bone. That is a really ​serious problem not just for my school but for a range of schools. I see it as a special problem for primary schools, because the cost of remedying the situation for them if we do not get it right is much greater, as we know. The school of which I am chairman of the board of governors is a very diverse school in what is not the wealthiest of neighbourhoods; nevertheless, we are still achieving good results. My concern is that if the Chancellor does not recognise in his forthcoming Budget the need to do something about the education budget, the outlook for our next generation of young people will be very serious
 I hope that the Minister can reassure me regarding the concerns I have expressed about T-levels, SMEs and apprenticeships.</t>
  </si>
  <si>
    <t>Tom Watson</t>
  </si>
  <si>
    <t>I refer hon. Members to my declaration in the Register of Members’ Financial Interests, and, at the risk of emptying the Chamber early this evening, I should start by reassuring the Minister that Labour will not be opposing this Bill on Second Reading. It is an important piece of legislation, and parts of it absolutely have to be incorporated into domestic law by May this year, and we do not intend to stand in its way.
 But that is not to say that we are content with the Bill as it is. Many improvements have been made in the other place—many with cross-party support, and some, ​which I will discuss in more detail, against the wishes of the Government—but there are more changes that we need to make, and the Opposition will be pressing for them as the Bill proceeds through its Commons stages. I pay tribute to the work of peers on all sides, and in particular to my Labour colleagues, Lord Stevenson, Lord Kennedy, Lord Griffiths and Lord Grantchester, for their work on the Opposition Front Bench.
 In 2016 I set up the independent Future of Work Commission to look at the challenges and opportunities created by the new technological revolution. Just as Harold Wilson spoke 54 years ago about the opportunities of the “white heat” of what was then cutting-edge technology, so we now need to make sure that we are seizing the opportunities that the new digital economy presents to us. That is where many of the jobs of the future lie—where the raw materials are not steel or minerals or plastics, but data. The commission concluded that, with the right policy framework around it, the new technologies of artificial intelligence, massive processing power and digital transfer can create as many jobs as they destroy, and enhance many jobs that currently exist.
 None of that is inevitable, however, because we are not doing enough to exploit the opportunities created by this new world of work. Britain is unprepared for the technological revolution. We think this demands strategic planning, as the policy choices we make now will shape how technological change will affect the work and lives of our citizens.
 I think we all in this House accept that, as we leave the European Union, we need to make sure that we still have unhindered flows of data between the EU and the UK; anything else would do huge damage to our economy. As the House of Lords European Union Committee report on “Brexit: the EU data protection package” concluded,
 “any arrangement that resulted in greater friction around data transfers between the UK and the EU post-Brexit could hinder police and security cooperation. It could also present a non-tariff barrier to trade, particularly in services, putting companies operating out of the UK at a competitive disadvantage.”
 So it is vital that we get this Bill right.
 We will be seeking more information from the Government than was forthcoming in the Bill’s passage through the other place as to how we will allow continuous data flows once Britain is no longer a member of the EU and, in the EU’s terms, a “third country”. Data is the raw material of the digital economy. Businesses, individuals, Government agencies and others need to exchange and process data, but in order to do that safely, we need proper protections so that it cannot be stolen, used without our consent or misused. If we are to build a strong digital economy, we need strong foundations, because trade is built on trust. Consumers, particularly children and vulnerable adults, need to be better supported and protected. That is why my right hon. Friend the Member for Birmingham, Hodge Hill (Liam Byrne), who will be doing much of the heavy lifting on the Bill as it proceeds through Committee, has talked about the need for a new Bill of data and digital rights—a broad set of regulatory structures for data capitalism.​
 We hope that our proposals are more ambitious than the Government’s digital charter and less reliant on voluntary codes of conduct, which can be ignored by big social media and data giants. Instead, we believe we need a statutory code of enforceable rights offering people proper control over their own data, appropriate remedies when their data is misused and proportionate sanctions to deter unlawful data processing. Rights for children need to be at the core of this. Children make up one third of internet users worldwide, and one in five in the UK, so we welcome the improvements made by Baroness Kidron’s amendment on age-appropriate design, but we want to work with the Government to do more to ensure that children are properly served by the Bill.
 We believe that a right of privacy is key to any strong regime of rights. It is easy for individuals to have their privacy invaded as a result of sharing data on the internet, so we will be pushing for the incorporation of article 8 of the charter of fundamental rights, with all the appropriate safeguards and balancing tests. We hope that the Government will see the benefit of this to a future adequacy decision with the EU.</t>
  </si>
  <si>
    <t>My Lords, I welcome the Bill, which shows the Government’s continuing significant interest in the digital economy. So it should, because it is estimated that about 11.5 million people are employed in one way or another in digital activity in the UK. That number is likely to increase.
 We are certainly in the beginning stages of the digital revolution, the fourth industrial revolution. I take the view that this industrial revolution, unlike the others, will destroy more jobs than it creates. This is unhistorical. As a Technology Minister in the Thatcher Government I made endless speeches saying, “Accept technology. It’s going to create more jobs than the Industrial Revolution, the car revolution and the computer revolution”. The digital revolution will not do that, because the agents of this revolution are much more widespread. They are artificial intelligence; big data; driverless cars, lorries and taxis; the internet of things; the growth of vast businesses in a matter of five or 10 years, such as Twitter, Facebook and Uber; virtual reality; cybersecurity; and hacking. These will all have huge effects on jobs.
 I am not alone in thinking this. This is not an eccentric, lone view. The Davos meeting in January this year produced a devastating report, forecasting huge job losses right across the world in various countries, in two groups in particular: unskilled workers and middle management. For example, in America there are 3 million truck drivers and 8 million people in stopovers and sandwich bars. If the Mercedes lorries that are now being experimented with are driverless, most of those will go, so a lot of unskilled workers will go. Warehousing has already gone. The only time a human hand is likely to touch an Amazon order is ​when it knocks on your door and says it has a delivery for you. That will soon disappear because it is experimenting with drones for delivery in certain urban areas. A continuing massive amount of change is going on. There are also two reports from McKinsey that echo this. Only last week the Governor of the Bank of England, Mr Carney, expressed the views of his chief economist, Mr Haldane, who said that automation in Britain is likely to cost 15 million jobs.
 If these forecasts are in any way remotely true, what are we going to have to do about it? I believe the answer lies in education. There is a bit of education in this Bill for, I gather, 30, 40 and 50 year-olds who cannot really cope with computing or smartphones. That is excellent and I am not criticising it—it is a bit like shutting the gate, but never mind. The Ministers in the DCMS should talk to the Ministers in the Department for Education, because that is where it has to be. The example I give your Lordships is GCSE computing, which is a very good exam, but this last year only 60,000 people took it. Some 300,000 people took a foreign language. Mastering a computer language is more important than getting the smatterings of a foreign language. I would make GCSE computing a compulsory subject for all students aged 16 and foreign languages optional subjects. The Department for Education would die a death before it did that, but it ought to do it. It would be responding to a need: if we start with GCSE computing, we will eventually produce computer scientists.
 It is important to train youngsters at 16 to give them skills which will get them a job in the digital economy. That is what university technical colleges do. Our youngsters at 18 will have worked on projects—that does not happen in an ordinary school. Our youngsters will have worked in teams—that does not happen in an ordinary school. Our youngsters will have dealt with problem-solving—that does not happen in an ordinary school. Our youngsters will have been making and designing things with their hands—that does not happen in an ordinary school. Our youngsters will leave with a range of skills—personal and social skills, practical skills—which enable them to get a job in this digital world. If you leave at 18 with just academic subjects, it will not be enough; you are going to be one of those middle managers who are not there any more following the hollowing-out of middle management. So it has to start there.
 I welcome the universal service obligation. It takes me back to the debates that we had in 1981, because I was the Minister who had to privatise BT and we had exactly the same problems with the universal service obligation then relating to traditional telephony. Even so, the Government have targeted only 95% of the UK by the end of next year. That other 5% will almost certainly be in remote rural areas, which can be reached only by mobile telephony. 3G is now almost old-fashioned; 4G is happening. I hope that the Government will invest very much more in masts for 5G, because that is how you are going to reach the lonely cottage at the end of the valley. As the right reverend Prelate said, we are now seeing masts on churches. Selling one’s church for this pornographic display is appalling, but it happens. Our village has a steeple, so it is not much good, but if a village has a tower and you can get a mast on it, you will get very good broadband.​
 The Government have pledged to provide broadband of 10 megabits to 95% of the country by the end of next year. Ten megabits per second is not very much actually. If you are in a household where two or three people might want to use the internet, it just will not work, and it is hopeless for small businesses. I think that Matthew Hancock said in the House of Commons that it was only a minimum, but it should be increased as soon as possible to at least 15 or 20 megabits. As the Minister mentioned, some areas can get to 24 megabits already.
 Ofcom is given considerably greater powers in this Bill, which again takes me back to 1981, when we were privatising BT and had to set up the first regulator, which was called Oftel—I remember appointing the first director to it. The job of Oftel in those days, as to some extent it is of Ofcom today, was to ensure that BT did not cheat, because it owns most of the ducts in the country and must provide open, fair competition. I think that Oftel did that well; I think that Ofcom has done it well, too. There is a proposal that BT Openreach should be broken away from the rest of BT. I do not think that that would be very helpful. BT Openreach is the main instrument of extending broadband around the country. The controls on competition now in place mean that there is fair treatment for the other service providers that want to use those ducts. In our own place in the country, we decided to change one line where the broadband was very bad from BT to EE. It works very well, but it uses the same BT ducts. I am not sure quite why it works so well—my wife tells me that it is a better router—but we have experience of some switching, which is what the Government want to ensure. I hope that the Government will not accept the proposal from Ofcom to sell off BT Openreach from BT. It can work properly, more effectively and better in the nation’s interest by staying as it is.</t>
  </si>
  <si>
    <t>My Lords, I declare an interest as chairman of the Foundation for Science and Technology and as a former chancellor of Southampton University. Today’s proceedings have been full of interest. It has been a fascinating debate, not least in giving a new meaning to the concept of a “long-standing Minister”.
 I, like the noble Lord, Lord Rees, will address only Part 3. Of all the speeches on this part of the Bill, the one that I found myself in greatest accord with was that of the noble Lord, Lord Darzi, some two and a ​half hours ago. In case some noble Lords have already forgotten what he said, he reminded us that we are a research superpower—there is no doubt about that by every possible measure. He also referred to the need for a strategic vision of research—not something that we have heard a lot of from elsewhere today—and the need to promote cross-disciplinary research. We should pause on that issue. Just because we are a superpower does not mean there is no place for some strategic thinking and prompting of the players to complement each other ever more successfully.
 We need a research champion, which is how I see UKRI, not just to secure appropriate funding—I suspect that it has already been helpful in that respect even though it does not yet exist—but to help us put research, technology and innovation where they belong: at the centre of delivering the new industrial strategy on which, post-Brexit, this country will be absolutely dependent for economic growth and for enhancing our quality of life. The noble Lord, Lord Kakkar, reminded us of the competition: 40% of patents are now filed by China. We should be in no doubt that competition will get ever fiercer and that we will be ever more dependent on new technologies. Therefore, we need a road map of our research and innovation capacity and of our strengths and opportunities, and we need to consider how we should expect these to contribute to national economic priorities and to quality of life.
 Listening to this debate, one would think that all research was done by research councils, but in fact 64% or thereabouts, or approximately two-thirds, is conducted by business and charities—in other words, outside the public sector. Yet our business sector is not terribly successful at attracting collaborative programmes, whether national or international. Therefore, there is plenty of scope for improvement; let us not be complacent.
 Some have said that you cannot predict where innovation will come from. I accept that entirely—you certainly cannot; you get the most unexpected findings. Very often innovation is incremental: it happens on the factory floor and has nothing to do with universities or research institutes. Nevertheless, help will sometimes be needed in the market to attract the right university support and much else. That is where it will be helpful to have Innovate UK within the fold, although I hope it keeps a very strong commercial focus and is not overawed by being part of the research council family.
 The remaining third of our national research is conducted by our seven research councils, government departments, the devolved Administrations and a plethora of agencies. I once chaired an environmental programme called Living With Environmental Change. It attempted to co-ordinate publicly funded research related to environmental matters. More than 20 different organisations were involved and, believe me, it was pretty well hopeless. Not even the research councils collaborated very well, and here I am talking about publicly funded research relating just to the environment. So, again, let us just agree that a bit of co-ordination could well prove helpful.
 The noble Lord, Lord Patel, asked what was broken. I would not say that anything broke, but we are not exploiting our status as a research superpower successfully. ​It has always been a complaint that other people tend to implement our research more successfully than we do.
 Let me give two sobering statistics: 75% of employees work for organisations in this country whose productivity is below the EU average; and 50% of United Kingdom cities are in the bottom 25% in the EU in terms of productivity. This is where UKRI could well prove helpful. I hope my noble friend Lord Waldegrave will be proved wrong and that it will not be a bureaucratic burden but that it might, with a light touch, where research is going well, help us to emerge with the new technologies—robotics, artificial intelligence and biotechnology—we need to provide new jobs where they are most desperately needed.
 I draw attention to the small but significant failure at the moment to have joined-up research. If a research institute gets more than 50% of its funds from one source of public funds—say the BBSRC, one of the research councils—such an institute is prevented from applying for response-mode funding. The noble Lord, Lord Mair, referred to the new industrial strategy challenge funds which are to help Britain capitalise on its strength in cutting-edge research. Can the Minister assure me that the 50% rule will not in future inhibit any research institute bidding for such funds? If UKRI is to succeed, successful science must be allowed to flourish wherever the best science is found, and such pettifogging rules should be consigned to history.</t>
  </si>
  <si>
    <t>Catfishing and Social Media debate in Westminster Hall</t>
  </si>
  <si>
    <t>That is an important point, and I will come on to it later.
 The internet brings benefits, but also the new challenges that we are considering. The central point is that fraud, whether it is committed online or offline, can cause serious damage, and fraud includes identity theft. Victims can suffer both financial and emotional harm, and we know that fraudsters not only make money but exploit social relationships. Both those things need to be taken seriously.
 The Fraud Act 2006 already includes offences that would apply to anyone who assumes a false or non-existent identity to commit fraud. In particular, section 2 sets out the crime of fraud by false representation, which would cover a person pretending to be someone else for ​the purposes of making a gain for himself or another. That obviously applies in the online world, too. The use of a false identity for fraudulent purposes is a crime, but identify theft in and of itself is not a criminal offence, which speaks to the point that my hon. Friend the Member for Woking (Mr Lord) raised about taking someone else’s identity. That is the situation as we find it.
 Perhaps I should go through some of the things the Government are considering to try to address the problem. First, there is the question of raising awareness of identity fraud. Identity fraud and wider cyber-crime are important issues. We need to ensure that people understand the safer behaviours they can use online. The hon. Member for Stockport mentioned the UK Safer Internet Centre and Get Safe Online, which provide advice on relationship scams and online dating issues. Get Safe Online is an independent organisation funded by industry and Government to ensure that there is a place to go for high-quality advice. Often even basic research, such as checking social media sites or using search facilities, can help in checking whether a person is actually who they say they are.
 We expect websites, including social media companies, to respond quickly to reports of harmful content and abusive behaviour on their networks. That includes having easy-to-use reporting tools and robust processes in place to respond promptly when abuse is reported, including the suspension or termination of the accounts of those who do not comply with acceptable use policies. As the hon. Lady said, social media companies are taking some action using people and artificial intelligence, but it is clearly not solving the whole problem.
 We have taken action to tackle online harms through legislation where necessary, including in relation to cyber-stalking, harassment and perpetrators using grossly offensive, obscene or menacing behaviour. We have introduced a new law making the fast-growing incidence of revenge porn a specific criminal offence, which is what the hon. Lady is seeking. The most relevant legislation is the Malicious Communications Act 1988, which contains the offence of sending material, including electronic communications, to another person that is false and known or believed to be false by the sender, with the purpose of causing distress or anxiety to the recipient or any other person to whom it is intended to be communicated. The Criminal Justice and Courts Act 2015 made changes to that offence, and to section 127 of the Communications Act 2003. The changes were aimed at ensuring that people who commit those offences are prosecuted and properly punished. Where there is emotional abuse, it might be captured under the domestic abuse offence of controlling or coercive behaviour. That is the legal position.
 The Crown Prosecution Service has revised its guidelines on social media to incorporate new and emerging crimes being committed online. Advice was added to the guidelines about the use of false online profiles and websites with false and damaging information. For example, it may be a criminal offence if a profile is created under the name of the victim with fake information uploaded that, if believed, could damage their reputation and humiliate them. Whether the CPS prosecutes any offence will depend on it meeting the evidential and public interest tests in the “Code for Crown Prosecutors”.​
 The Digital Economy Act 2017 requires us to publish a code of practice for social media companies. We have not yet published it, but we are required to, so we are working on it. The code of practice will include guidance on arrangements for notification by users; the process for dealing with notifications; terms and conditions in relation to those arrangements and processes; and the giving of information to the public about the action providers take against harmful behaviour. We will be consulting on that shortly.
 The hon. Lady said that no one is seeking to end anonymity. It is interesting that on some social media sites anonymity is not allowed or made very difficult, but that is not true across the board. For instance, we welcome Facebook’s real name policy, which requires all its users to provide their real and full name when signing up. Claiming to be another person, creating a false presence or creating multiple profiles goes against Facebook’s terms and conditions, but that is not the case for all social media sites. Policing such things is incredibly important, but there is collaboration between social media sites and dating sites to link up online presences. For example, Tinder allows users to link their accounts with other forms of social media, such as Facebook or Instagram. That can help, and we welcome such things, but it is not necessarily for Government to tell social networks how their facilities should work. The very nature of social networks is that they are designed for people to share information, but all social networks are expected to act responsibly to protect the privacy of users. Getting the balance right between freedom and safety online is a key part of the internet safety strategy and the digital charter.</t>
  </si>
  <si>
    <t>It is a great pleasure to follow my hon. Friend the Member for Banbury (Victoria Prentis). I congratulate my hon. Friend the Member for Wellingborough (Mr Bone) on all his hard work taking the Bill through the House, and I commend him for steering it through Committee without amendment, which I think reflects the importance that the whole House places on this topic.
 As my hon. Friend the Member for Wellingborough has said, the National Data Guardian, Dame Fiona Caldicott, has already done much work to promote good practice in handling medical data, and I am sure that putting her role on a statutory footing will enhance that further. I join my hon. Friend the Member for Banbury and others in paying tribute to Dame Fiona, who has played an excellent role and been a strong voice for patients as our first National Data Guardian.
 I am particularly pleased to speak in the debate because of my long-standing interest in the fourth industrial revolution, and because of the report I recently released, supported by my right hon. Friend the Secretary of State for Health and Social Care, on how we can better use technology and data to improve the NHS’s performance. This week, as we celebrate the 70th anniversary of the NHS, there is no better time not only to look back at its successes, but to look forward and consider how we can safeguard its future through the use of good data.
 The NHS has been a long-standing user of good data, even since its infancy. In the 1950s it was data from 20 London hospitals that first proved the link between smoking and lung cancer, which has certainly saved many lives in the years since. Fast-forward to 2018, and the potential for using medical data to improve lives has certainly grown exponentially.
 Despite the clear and unquestionable potential of the fourth industrial revolution, and the new technologies associated with it, many members of the public remain sceptical about its benefits. They, like me, have seen a number of attempts to digitise health services fail, from the national programme of IT under the previous Labour Government to the WannaCry hack last year. There is still much work to do to win over a sceptical public. That is why my argument, and my support for the Bill, is clear. I believe that shared data saves lives, and I believe that the National Data Guardian has an important role to play in spreading that message.
 One of the principles of the National Data Guardian is the need to build a dialogue with the public about how we all want information about us to be used. Although the NHS is rightly introducing a wide range of digital services, I have no doubt that the service most coveted by patients and our constituents, especially those in the smart phone generation, is the long-awaited ​NHS smart phone app. Anyone who has used NHS digital services will know that a wide variety of options are available to patients.
 One of the key recommendations of my report was that the NHS should introduce a one-stop shop, with an overarching app that would allow patients across the whole of England to book appointments, order repeat prescriptions, control access to data and seek advice on medical problems. The app would operate 24/7 so that patients have access to the NHS at their fingertips, from the comfort of their sofa or their place of work.
 My long-term vision is for a smart NHS that personalises medicine and treatment, and provides advice in one integrated place. That is why I was delighted that the Secretary of State recently announced that he will be taking forward plans to build this new NHS app, to ensure that the smart phone generation have access to healthcare at their fingertips. As the Secretary of State, the Minister and their colleagues at the Department of Health and Social Care begin the work of designing and implementing the app, I think that the National Data Guardian can play an important role in shaping its future. She should call for full integration of the app with paperless records to ensure that digitisation takes place across the whole NHS. Only by ensuring that the app is available to everybody can the NHS reach its full potential, delivering all the services envisioned in my report.
 In conclusion, the healthcare of tomorrow will be powered by artificial intelligence, big data, automation and increasing digital connectivity. That is why the NHS must be a global leader in this field. At the same time, we must ensure that informed consent is not put at risk, and that the patient voice is kept at the heart of all treatment. Key to that is the role of the National Data Guardian, which is why I am very keen to see her role placed on a statutory footing. I am therefore delighted to support the Bill.</t>
  </si>
  <si>
    <t>https://hansard.parliament.uk/search/Contributions?endDate=2018-10-31&amp;searchTerm=%22Artificial+Intelligence%22&amp;startDate=1800-01-01&amp;page=19</t>
  </si>
  <si>
    <t>My Lords, I am pleased to rise to open this debate. Right now, in Westminster Abbey, a service is being held to mark the 70th anniversary of the NHS, an institution created under the outstanding post-war Labour Government of Clement Attlee. I am delighted to introduce a debate on another Labour achievement: the Open University, founded in the 1960s by the then Education Minister Jennie Lee—incidentally, the wife of Aneurin Bevan, creator of the NHS. The OU’s purpose was to promote greater equality of opportunity and widen access to the highest standards of education, endorsing those same values of civic life and mutual responsibility as the NHS. Like the NHS, cherished as it is, the OU also has current problems that threaten its survival. Next year it will be 50 years old.
 In 2023, five years from now, another educational institution will celebrate its bicentenary. Birkbeck, of which I am proud to be president, was created in 1823 when philanthropist George Birkbeck pioneered a pattern ​of education by which working men—and it was working men in those days—could study while also earning a living. It was a system of part-time study that would lead to degree qualifications. To this day, it shares with the OU a commitment to part-time education, tutor-marked coursework and extended study that leads to full university degrees of international standing. There are of course other universities across the country that provide mature and lifelong learning as part of their student offer; several have over 30% of their students studying part-time. They too recognise the direction that future education provision should take and are keen to see it thrive. They too are confronted by problems. I would not trouble noble Lords with a history lesson that had no significance for today. I raise this debate because the needs are pressing, the system is in crisis and the Government have now the chance to address this in its policy review.
 First then, are the needs. As a member of the Lords Select Committee on Artificial Intelligence, I was made keenly aware of how much change to the labour market lies ahead. Many existing jobs will go, many jobs will be enhanced by AI and many new, as yet unknown jobs will be created. The one constant is change—ongoing change to the labour market and to the lives of individuals. The Government will need to plan for the negative effects of AI, and to plan to maximise benefits from it. New skills will be needed; retraining will become the norm; and individuals will need to expect shifting patterns of employment, portfolio careers and mid-life career changes. Retraining, as the Select Committee emphasised in its report, will become a lifelong necessity. The Government agree: at the inaugural meeting of the National Retraining Scheme, earlier this year, the Education Secretary, Damian Hinds, declared that,
 “we need everyone, regardless of their age, to be able to gain the skills they need to make the most of the opportunities that lie ahead”.
 Such ideas are endorsed on every hand from every discipline. Sarah Harper, professor of gerontology at Oxford University, in evidence to the House of Lords Select Committee on Intergenerational Fairness and Provision, declared that, with longer life expectancy, there is a need for longer working lives that has to be supported by a move to lifetime education.
 Thus, we have the state affairs and the need. Now the crisis, for crisis there surely is: a catastrophic fall in numbers of part-time and mature students. The OU has been hit especially hard, its numbers falling by 30% between 2010-11 and 2015-16. Numbers at Birkbeck have suffered too. The numbers for part-time study are falling everywhere. Social mobility has crashed. The decline in mature students has disproportionately hit certain important courses. Between 2009-10 and 2016-17 the number of part-time mature nursing students fell by 49%.
 Institutions have been tracking the reasons and it is quite clear that this steep decline was triggered when the Government raised the cap on part-time fees to £6,750 a year. Their effort to address the crisis by improving financial support for some part-time students through the introduction of maintenance loans has not gone nearly far enough. Restrictions on maintenance loans to certain subjects—the STEM subjects—leaves the humanities beleaguered.​
 Government policy increasingly sees higher education as a marketplace where students shop for qualifications rather than as centres of learning, broadening student horizons across the whole range of human knowledge. Into this marketplace have come new for-profit universities, some only recently granted degree-giving powers. They offer students long-distance learning towards degrees in the most popular subjects. The insights of face-to-face learning are undervalued and under threat.
 Other considerations also explain the collapse. There is no longer a pool of young people denied tertiary education: sixth-form take-up of university places is at an all-time high. Then there is austerity. Mature part-time students faced with the continuing levels of austerity have become debt averse. Many have mortgages to pay and young family commitments. With such responsibilities, taking on further loans is a push too far.
 That the Government are aware of all that is evident in their establishment of a post-18 review, which we all welcome. It has now completed its consultations and is expected to report later this year. This is a major opportunity and one that must not be missed. The Higher Education and Research Act and the creation of the Office for Students have ushered in a new era. A Lords amendment to that legislation established that the Office for Students has a specific legal duty to consider different forms of learning, including part-time study and distance learning. It must now deliver on that commitment. I ask the Minister to ensure that the post-18 review addresses a major review of student finance and that it considers different policy responses for different types of students. It must reappraise the availability of maintenance grants and the restrictions on maintenance loans, and it must further relax restrictions on equivalent or lower qualifications, ELQs. I ask, above all, that it prioritises mature students and lifelong learning—</t>
  </si>
  <si>
    <t>New clauses 7 and 8 to 11 touch on the question of how we ensure a degree of justice when it comes to decisions that are taken about us automatically. The growth in decisions that are made through automated decision making has been exponential, and there are risks to that. We need to ensure that the law is modernised to provide new protections and safeguards for our constituents in this new world.
 I should say at the outset that this group of new clauses is rooted in the excellent work of the Future of Work commission, which produced a long, thought-provoking report. The Committee will be frustrated to hear that I am not going to read through that this afternoon, but, none the less, I want to tease out a couple of points.
 The basket of new clauses that we have proposed are well thought through and have been carefully crafted. I put on record my thanks to Helen Mountfield QC, an expert in equality law, and to Mike Osborne, professor of machine learning. Along with Ben Jaffey QC, a specialist in data law, they have been looking at some of the implications of automated decision making, which were discussed at length by the Future of Work commission.​
 Central to the new clauses is a concern that unaccountable and highly sophisticated automated or semi-automated systems are now making decisions that bear on fundamental elements of people’s work, including recruitment, pay and discipline. Just today, I was hearing about the work practices at the large Amazon warehouse up in Dundee, I think, where there is in effect digital casualisation. Employees are not put on zero-hours contracts, but they are put on four-hour contracts. They are guided around this gigantic warehouse by some kind of satnav technology on a mobile phone, but the device that guides them around the warehouse is also a device that tracks how long it takes them to put together a basket.
 That information is then arranged in a nice league table of employees of who is the fastest and who is slowest, and decisions are then taken about who gets an extension to their contracted hours each week and who does not. That is a pretty automated kind of decision. My hon. Friend the Member for Eltham (Clive Efford) was describing to me the phenomenon of the butty man—the individual who decided who on a particular day got to work on the docks or on the construction site. In the pub at the end of the week, he divvied up the earnings and decided who got what, and who got work the following week. That kind of casualisation is now being reinvented in a digital era and is something that all of us ought to be incredibly concerned about.
 What happens with these algorithms is called, in the jargon, socio-technical—what results is a mixture of conventional software, human judgment and statistical models. The issue is that very often the decisions that are made are not transparent, and are certainly not open to challenge. They are now quite commonly used by employers and prospective employers, and their agents, who are able to analyse very large datasets and can then deploy artificial intelligence and machine learning to make inferences about a person. Quite apart from the ongoing debates about how we define a worker and how we define employment—the subject of a very excellent report by my old friend Matthew Taylor, now at the RSA—there are real questions about how we introduce new safeguards for workers in this country.
 I want to highlight the challenge with a couple of examples. Recent evidence has revealed how many recruiters use—surprise, surprise—Facebook to seek candidates in ways that routinely discriminate against older workers by targeting advertisements for jobs in a particular way. Slater and Gordon, which is a firm of excellent employment lawyers, showed that about one in five company executives admit to unlawful discrimination when advertising jobs online. The challenge is that when jobs are advertised in a targeted way, by definition they are not open to applicants from all walks of life, because lots of people just will not see the ads.
 Women and those over the age of 50 are now most likely to be prevented from seeing an advert. Some 32% of company executives say that they have discriminated against those who are over 50, and a quarter have discriminated in that way against women. Nearly two thirds of executives with access to a profiling tool have said that they use it to actively seek out people based on criteria as diverse as age, gender and race. If we are to deliver a truly meritocratic labour market, where the rights of us all to shoot for jobs and to develop our skills and capabilities are protected, some of those practices have to stop. If we are to stop them, the law needs to change, and it needs to change now.​
 This battery of new clauses sets out to do five basic things. First, they set out some enhancements and refinements to the Equality Act 2010, in a way that ensures that protection from discrimination is applied to new forms of decision making, especially when those decisions engage core rights, such as rights on recruitment, terms of work, or dismissal. Secondly, there is a new right to algorithmic fairness at work, to ensure equal treatment. Thirdly, there is the right to an explanation when a decision is taken in a way that affects core elements of work life, such as a decision to hire, fire or suspend someone. Fourthly, there is a new duty for employers to undertake an algorithmic impact assessment, and fifthly, there are new, realistic ways for individuals to enforce those rights in an employment tribunal. It is quite a broad-ranging set of reforms to a number of different parts of legislation.</t>
  </si>
  <si>
    <t>Draft Research Code of Practice and Draft Accreditation Criteria Draft Statistics Statement of Principles and Draft Code of Practice on Changes to Data Systems debate in General Committees</t>
  </si>
  <si>
    <t>It is a pleasure to serve under your chairmanship, Mr Davies. These measures are incredibly important because they will become the foundation for most of the public service reform that lies ahead in the next 20 years, so I want to start with a word of praise for and thanks to Sir Andrew Dilnot for the way in which he pioneered this agenda when he was chair of the UK Statistics Authority.
 I think that the Minister has slightly undersold the fact that we are moving from a position whereby public policy decisions are made using official statistics to an increasing use of real-time official statistics. Anyone who has had to take big public decisions based on data that is available will know how frustrating it is to be relying on data that is basically looking in the rear-view mirror. I am thinking of, for example, the way in which we revise GDP forecasts, tax forecasts and annually managed expenditure forecasts. That leads to errors and mistakes by politicians such as the hon. Lady and, indeed, myself, in previous posts, so the power of these measures will be incredibly important in the years ahead.
 In traditional British civil service fashion, what we have is a set of measures designed to create some process integrity, and some order in the process, so that decisions are taken according to a process that is well understood, well articulated and set out on bits of paper. It was slightly surprising, though, that the Minister ​did not say anything about the ethics that would be involved in the decisions that were taken, the way in which data is collected and the way in which data is interpreted over the years to come.
 The data and the provisions in these measures will be incredibly important in two particularly important fields of public policy. One is tax forecasting and the other is the use of health data. As the International Monetary Fund and Christine Lagarde said earlier this year, the advent of the digital economy creates the ability to start doing real-time tax forecasting, based on predictive models that are reasonably robust. That has an incredible impact on the Treasury’s ability to put together Budgets that bear some resemblance to the truth and the real world.
 However, there will be ethical questions about the way in which the information is collected and interpreted and, crucially, who the information is made available to, whether that is accounting firms, for example, or businesses that rely on accurate market understandings in order to produce sales forecasts. There will be all kinds of uses for this kind of information, which is of tremendous benefit to all sorts of people, but the ethics of what is released and how things are released are incredibly important.
 In the area of health data, the information that we are talking about is even more important. Who will have access to patterns of health diagnosis information? Will it be the insurance companies? Will we begin to see the break-up of the risk pool because insurance companies are able to use the data to price the Minister’s health insurance in a different way from someone else’s? Who will make the information available to drugs companies, for example? How will that be done?
 The Minister, in our debates earlier this year, put some store by the Centre for Data Ethics and Innovation that the Government propose. We still do not know much about that. We do not know when it will be set up, its terms of reference, who will be in it, its scope or how people will be appointed. However, the Minister has said nothing about the inter-relationship between a Government centre for artificial intelligence ethics and the measures before us. That is surprising because, in relation to principle 3, paragraph 5.1 on page 7 in the first set of measures states explicitly:
 “Data can only be disclosed to processors…where expressly permitted, and must comply with the six conditions set out in the Act.”
 Those six conditions are pretty high level, and that is why the Centre for Data Ethics and Innovation is so important. However, as the centre produces judgments, how will they be reflected in revisions of these orders? Will we have a Committee meeting such as this every six months as we seek to update the orders in the light of new judgments that come from the centre?
 The orders have our broad support, but the Minister must say more about how the architecture for revision of the orders will unfold, given the important institutional reforms that she seeks to introduce.</t>
  </si>
  <si>
    <t>Vaccinations: Developing Countries debate in Westminster Hall</t>
  </si>
  <si>
    <t>Bill Grant</t>
  </si>
  <si>
    <t>It is a pleasure to serve under your chairmanship, Mr Evans. I thank my right hon. Friend the Member for Preseli Pembrokeshire (Stephen Crabb) for securing this important debate.
 We must not underestimate the value of human capital to the future of developing countries. Around the world, year on year, countries are still losing the talent and ​potential of countless people, including children, whose lives are tragically cut short by vaccine-preventable diseases. The vaccines for these diseases exist: if we want those countries to reach their fullest economic potential, ensuring people there have access to vaccination must be one of our highest priorities.
 Vaccines are vital in every sense of the word. They ensure that as many people as possible—children and adults—live and enjoy healthier lives throughout the world. Healthier people are more able to go to school and work, and to drive the growth of their countries’ economies, intellectually or physically. The logic and the evidence are clear: vaccines are a powerful force for economic development and wealth creation.
 A recent Harvard study projected that vaccines will prevent 36 million deaths by 2030 and prevent a further 24 million people across 41 developing countries from sliding into poverty. Those are staggering and extraordinary figures. They show why it is so important that vaccination is at the top of the UK Government’s agenda for international development. We must not fall into the trap of thinking that health and economy are separate; in my view, they are inextricably linked. As the Harvard evidence shows, a healthy society can evolve to become a wealthy society.
 I am delighted that UK Governments of various colours in the past decades have recognised the value of vaccines. In 2016, the Government invested £116 million of bilateral aid towards vaccination in developing countries. That was alongside £81 million in multilateral funding for vaccine-related areas. That funding, and all the Government’s past funding for vaccination in developing countries, has helped saved millions of lives, kept people out of poverty and brought prosperity to developing countries around the world. We as a nation must sustain those efforts and ensure that the projections in the Harvard study are achieved and, where at all possible, exceeded. Given the past record, I am confident that the UK Government will be a major contributor, and I hope that they can work with partners around the world to ensure universal access to life-saving vaccines.
 In addition to improving access, we must also work on research, as has been mentioned, to develop new and improved but cost-effective and more easily accessible vaccines for developing countries and their citizens. The fruits of such research will go a long way towards ensuring that we banish once and for all the diseases that wreak tragedy around the world and hold back the economies of so many developing countries. Everyone, irrespective of what circumstances they are born into, should be able to live a life that is as healthy and productive as possible, and they should have as much access as possible to basic healthcare facilities, including vaccines.
 It is shameful that people, especially young children, are still dying needlessly or suffering in large numbers from diseases that are so easily preventable by vaccination. I am thankful and proud that the UK Government recognise the health and economic importance of vaccination and are working tirelessly to build the healthier world that I am sure we all wish to see. The UK foreign aid budget has many critics, but, despite the odd failing, we can be extremely proud that the provision of vaccines is a key component of UK aid. I hope the Minister will confirm that such efforts will continue and might even expand.​
 At this point, I declare a slight interest. I am a Rotary International member, but I will congratulate Rotary here in Great Britain and Ireland, and their partners—including the Bill Gates foundation—for the Purple4Polio project, which, as was mentioned earlier, began way back in 1985. When that was introduced with such foresight all those years ago, there were 125 polio-endemic countries, with hundreds of new cases every single day throughout the world. Today, as was said before, only three polio-endemic countries exist, with some 22 reported cases in all last year. That is something that Rotary can be proud of, so well done to Rotary for its mission and its strapline “End Polio Now and Forever”. It is almost there and can see the finishing line.
 Finally, we mentioned the successes of UK individuals in promoting vaccines. In fact, we are not talking about a vaccine, but an antibiotic. Sir Alexander Fleming, a Scottish physician and Nobel prize winner, was born in Ayrshire—not quite in my constituency, but in a neighbouring one. The provision of the antibiotic called penicillin was a success. We should be proud of this country’s achievement and our research and development. As was said earlier, we need to promote that more and encourage our young men and women as they come through life to look back at what their forefathers or forebears did. They can equal and, I am sure, better that as we enter into a new era of new technology, and medicines must surely be a part of that new technology. Artificial intelligence is way beyond me, but we can tap into genomics and we need to share it for the benefit of the people we share the planet with.</t>
  </si>
  <si>
    <t>Data Protection Bill [ Lords ] (Fifth sitting) debate in Public Bill Committees</t>
  </si>
  <si>
    <t>Amendment 122 and clause 121 deal with measures inserted into the Bill with the intention of protecting and valuing certain personal data held by the state—an issue championed by Lord Mitchell, to ​whom I am grateful for taking the time to come to see me to further explain his amendments, and for giving me the opportunity to explain how we plan to address the issues he raised.
 Lord Mitchell’s amendments require the Information Commissioner to maintain a register of publicly controlled data of national significance and to prepare a code of practice that contains practical guidance in relation to personal data of national significance, which is defined as data that, in the Commissioner’s opinion,
 “has the potential to further…economic, social or environmental well-being”
 and
 “financial benefit…from processing the data or the development of associated software.”
 Lord Mitchell has made it clear that his primary concern relates to the sharing of health data by the NHS with third parties. He believes that some information sharing agreements have previously undervalued NHS patient data, and that the NHS, along with other public authorities, needs additional guidance on optimising the benefits derived from such sharing agreements.
 We agree that the NHS is a prime state asset, and that its rich patient data records have great potential to further medical research. Its data could be used to train systems using artificial intelligence to diagnose patients’ conditions, to manage risk, to target services and to take pre-emptive and preventive action—all developments with huge potential. I have discussed this matter with ministerial colleagues; not only do we want to see these technological developments, but we want the NHS, if it is to make any such deals, to make fair deals. The benefits of such arrangements are often not exclusively monetary.
 NHS patient data is only ever used within the strict parameters of codes of practice and the standards set out by the National Data Guardian and other regulatory bodies. We of course recognise that we must continue in our efforts to make the best use of publicly held data, and work is already being carried out to ensure that the value of NHS patient data is being fully recognised. NHS England and the Department of Health and Social Care have committed to working with representatives of the public and of industry to explore how to maximise the benefits of health and care data for patients and taxpayers.
 Lord Mitchell’s provision in clause 121 proposes that the commissioner publish a code of practice. However, if there is a problem, a code would seem to be an unduly restrictive approach. Statutory codes are by necessity prescriptive, and this is an area where the public may benefit from a greater degree of flexibility than a code could provide in practice, especially to encourage innovation in how Government use data to the benefit of both patients and taxpayers.
 The Government are releasing public data to become more transparent and to foster innovation. We have released more than 40,000 non-personal datasets. Making the data easily available means that it will be easier for people to make other uses of Government-collected data, including commercial exploitation or to better understand how government works and to hold the Government to account. The benefits of each data release are quite different, and sometimes they are unknown until later. Lord Mitchell’s primary concern is ​health data, but can guidance on how that is used be equally applicable to the vast array of data we release? Such guidance would need to be so general that it would be useless.
 Even if we stay focused on NHS data and what might help to ensure that the value of it is properly exploited, Lord Mitchell’s proposal has some significant problems. First, by definition, data protection legislation deals with the protection of personal data, not general data policy. Companies who enter into data sharing agreements with the NHS are often purchasing access to anonymised patient data—that is to say, not personal data. Consequently, the code in clause 121 cannot bite. Secondly, maintaining a register of data of national significance is problematic. In addition to the obvious bureaucratic burden of identifying the data that would fall under the definition, generating a list of data controllers who hold data of national significance is likely to raise a number of security concerns. The NHS has been the victim of cyber- attacks, and we do not want to produce a road map to resist those who want to harm it.
 Thirdly, we do not believe that the proposed role is a proper one for the Information Commissioner, and nor does she. It is not a question of legislative enforcement and, although she may offer valuable insight on the issues, such responsibilities do not comfortably fit with her role as regulator of data protection legislation. We have consulted the commissioner on the amendments and she agrees with our assessment. In her own terms, she considers herself not to be best placed to advise on value for money and securing financial benefits from the sharing of such personal data with third parties. Those matters are far removed from her core function of safeguarding information rights. She adds that others in Government or the wider public sector whose core function it is to drive value from national assets may be a more natural home for providing such best practice advice.</t>
  </si>
  <si>
    <t>The hon. Gentleman is absolutely right. The digital and technological industries break boundaries in many ways, not least by providing alternative forms of employment. They certainly do not have any rules about where they are located. It is a 24/7 industry, so it includes individuals in their own homes and small businesses with global impacts. It is an exciting sector to be involved in.
 The University of York is also at the cutting edge of digital technology and has its own digital creative labs, which I had the real pleasure of visiting earlier this year. I should say that I am on an apprenticeship with much of this, and I am learning: they are at the heart of the video-gaming industry, which has its home in York. Many businesses—start-up businesses, new companies, small tech companies—surround our city. We have 250 such businesses in York alone, and all that activity is building into the future of our economy, as we search for a new identity in a new era.
 What also really excites me is that old is blending with new, as we move forward in our city. The new gives new opportunities. At the heart of our city, we have the biggest brownfield site in Europe, waiting for businesses to land. Rich heritage surrounds where people live. I say to any digital tech or digital creative company, “Come and see if your future is in York, and you will be most welcome to make it your home and make it your own”.
 As I have said, I am on a bit of an apprenticeship in this industry and I thank the Industry and Parliament Trust for giving me the opportunity to explore this sector—to have placements across the sector and to learn more about the cutting edge that the industry is providing our economy and our nation.
 I have learned that our gaming industry is one of the fastest growing in the world because of the skills base that we are able to provide. The potential is huge if we really embrace that wider economic opportunity. In York itself, we are seeing how this industry—both alone ​and standing alongside other industries—is so cross-cutting and how the skills acquired around video-gaming can then be applied right across the curriculum. Education is certainly at the forefront of that. I saw programmes that provided individualisation of tutoring. For instance, I undertook a French course; I will not say how I got on. Such programmes can track an individual’s learning, taking them back over their weaknesses, improving their skills and ensuring that they are the best that they can be at that particular skill.
 I also saw how the Yorkshire Museum has embraced virtual reality, to take visitors into a Viking village and enable them to experience life in that settlement. I saw 3D modelling technologies, pioneered in the games industry, that now help companies such as Rolls-Royce to design better engines. I saw artificial intelligence—machine learning—and how that work is advancing and the technology is progressing. This is in my city, this is in our country and we must be so proud of that.
 The academic world around this work is so strong. Along with other cities, York hosts the Intelligent Games and Game Intelligence—IGGI, for short—programme, which hosts 60 PhD students. An absolutely global standard is being set around academia and looking at the future technologies that will drive our country’s engine forward. Gaming will be really important to us, and not just for the sake of playing games; there is also the application of the skills that many people working in the industry will go on to develop.
 What is going on before us—spread across the country, including in my city—is a quiet revolution that is transforming all our lives, with massive opportunities for the future of our country and my city. However, there are some issues that I want to talk about today. First of all, there is skills. We have good skills in our country, but we need some changes. The narrowing of the curriculum is not helping, particularly with regard to the digital creative sector. The arts have been downgraded and yet they could really be at the forefront. I ask the Minister to go back and have a look at that and make sure that the creative subjects are at the heart of our curriculum, too: it is when the technical and the creative join that we see this explosion of opportunity coming to our economy.
 There are also the tech skills of kids to consider. We narrow people into boxes around a traditional learning curriculum, which is fit for a different era. We need to ensure that our children are embracing the new technologies of the future, because children are doing so elsewhere in the world and we really need to ensure now that we embed digital and technical skills right into the heart of our curriculum.</t>
  </si>
  <si>
    <t>My Lords, the words in the Bill and the words on the screens above us summarise my position. This is the Data Protection Bill, and my amendment is solely about protecting data—our data; our data of national significance; and in particular, our data owned by our National Health Service. Who do I wish to protect it from? From the predatory big tech companies, which see a huge financial opportunity in developing this NHS data and creating data algorithms; they can then sell those for billions of pounds, leaving us with precious little in return. The very same companies, by the way, pay minuscule corporation tax in our country and, indeed, it is the same in their own country. They are clever, immensely well funded, and very focused—they run rings around the NHS.
 I feel that I have to prevent this happening. I seek to set in motion a process which will keep the value of this data for the benefit of our NHS so that it can use these proceeds either to plug its growing budget deficit or fund significant critical medical research—or, indeed, both. If I let my imagination go even further, I would like to see the setting up of a sovereign health fund into which these proceeds could be channelled and administered, in the same way as the Norwegians set up a sovereign wealth fund. What they have done with the proceeds of their North Sea oil we can now do with our data bonanza. As many have said throughout the Bill’s proceedings, data is the new oil—and we have struck a gusher.
 If I may be permitted to extend the analogy even further—like oil in the ground, this data is crude; it needs to be refined. Huge investment will need to be made to create a data refinery which will be able to synthesise the millions of records that will produce the algorithms. It should be seen as a national co-production, perhaps with private and public partnership.
 At Second Reading, I stated that it was my judgment that the market value of NHS longitudinal data could be worth billions of pounds. In all honesty, as I progressed, I fully expected someone to disagree with me and tell me that I was wrong. But no such person has come forward. All the experts seem to confirm my position. I made the point that the longitudinal data owned by the NHS was unique, with tens of millions of patient records going back to 1948 and even earlier. ​No other country has access to such a treasure trove. Even better, our population is diverse, with the records of people whose family members come from all corners of the globe. We have a perfect dataset.
 The reason big tech companies are so interested in this data is that with the combination of sophisticated software, ultra-fast data processing, artificial intelligence and machine learning capabilities, they are able to produce algorithms which are tremendously powerful. These can be used to predict organ abnormalities to the extent that clinicians can save time and money, and ultimately people’s lives. And who can disagree with that? It is wonderful for all mankind.
 By way of an example, DeepMind, which is based in London—it is a subsidiary of Alphabet, which owns Google—has been working with the Royal Free in anticipating acute kidney injury. Like knights on white chargers, DeepMind has financed the digitisation of millions of patients’ data and produced algorithms that are already making a major contribution to improving difficult-to-diagnose conditions. It has cost the Royal Free next to nothing and, unsurprisingly, its staff are over the moon. What they do not realise is that the algorithms produced by DeepMind have international value and will be monetised all over the world for the benefit of Google, not of our NHS.
 DeepMind and companies like it are swarming all over the NHS. For my part, to put it bluntly, I want to stop them gathering the benefits of our data on the cheap. My new amendment would water down previous amendments that your Lordships agreed to on Report—an amendment that the Commons in its infinite wisdom decided to annul. Frankly, I am still at a loss to understand why a Conservative Government would not want to maximise this goldmine; I always thought they were the party of business.
 I have, however, taken on board the points made by the Information Commissioner. She said the amendments went beyond her powers. I have reduced them to a minimum. In substitution I have inserted a requirement for the Secretary of State to require the National Audit Office to prepare a code of practice for data controllers, for guidance on how to obtain best value in relation to the commercial exploitation of personal data of national significance, and for the NAO to report annually to Parliament on the commercial explication of the very same data.
 The Minister and his team have listened to what I have had to say and I am very grateful for his kindness and attentiveness. Our last meeting was very helpful, and I look forward to him confirming the points that were made. I beg to move.</t>
  </si>
  <si>
    <t>Skills for Theatre (Communications Committee Report) debate in Grand Committee</t>
  </si>
  <si>
    <t>Lord Gilbert of Panteg</t>
  </si>
  <si>
    <t>My Lords, it is a pleasure to follow the noble Lord, Lord Best, and a privilege to succeed him as chair of your Lordships’ Communications Committee. He was a very effective chair of a highly experienced and expert committee. I know that noble Lords are very grateful to him for his chairmanship. It typifies his dedication to public service and to the House.
 As we heard evidence about the breadth of talent in the UK creative industries and the contribution it makes to our lives and economy, I reflected on the extraordinary contributions in this field of a number of my committee colleagues. I was struck by the passion and commitment to using their own experience to improve the lives of others. It is the capacity of the theatre industry to improve well-being, provide opportunity and drive our economy forward that led us to this inquiry in the first place.
 The theatre industry is more important than ever in our national lives. As we leave the EU and face the challenges of automation and the rapid development of artificial intelligence, the creative industries are rightly a critical part of government industrial strategy and are powerfully championed in government by Matt Hancock—the Secretary of State—and my noble friend.
 Wherever you sit on the Brexit debate, we are all pretty much agreed that we want an open Britain, one that is welcoming of talent, vibrant and outward-looking. We want to play a confident role in the world, as we always have, not retreat into ourselves. There can be no doubt that our creative industries are at the heart of that vision. In these times, they are an increasingly important part of our economy, as the noble Lord, Lord Best, outlined, employing 3 million people and growing at four times the rate of the wider economy. But it is the nature of these jobs that makes the industry so important and presents it with serious challenges.
 As some jobs in our economy disappear, whole industries will fundamentally change and career paths vanish, but many of the roles in this sector will survive and flourish. The creative industries will provide some of the most satisfying, enriching and fulfilling work in our future economy. That is an exciting opportunity, but places more responsibility than ever on the industry to ensure that these jobs are open to all. At the same time, the industry faces challenges from Brexit. It is an industry dependent on global talent, often freelance and needed at short notice in this ever faster-moving, smaller world.
 Looking at all these issues—projecting a global Britain, providing future-proof jobs in doing so fairly, enriching our lives as we have more free time—we come back time and again to people, talent and skills. The central role that data plays in the wider creative industries makes it an excellent focus for examining many of the issues facing the wider creative economy. Incidentally, our committee’s next inquiry was into the UK’s advertising industry—a hugely successful global industry. Looking at these two inquiries together, we saw the interdependence of the creative industries and the vital role played by theatre in providing a pipeline of talent, as well as many other shared issues.​
 Let us start with access to the industry. We were concerned with equality of access not just to performance roles, but to the wide range of non-performance roles too. To succeed in the future economy, young people will need a melding of skills. I am certain that a strong focus on STEM subjects is important and that the Government rightly emphasise the importance of digital and other technical skills that have been neglected, but it must not be exclusive. Resilience, self-confidence and adaptability are key attributes and the instilling of these soft skills, which come with a rounded education, is vital. The teaching of arts subjects is not just about—maybe not even mainly about—equipping talented young people to succeed as artists, performers and writers. It is about equipping all young people to work in multidisciplined teams and to open their horizons so that they see the opportunities that lie ahead in a broad range of careers. We should examine whether it is still appropriate for children to specialise so much at an early age.
 Like the noble Lord, Lord Best, I was struck by the evidence suggesting how difficult the industry finds it to attract young people who have a good grounding in STEM subjects into roles in stage management, automation systems, carpentry and, as he said, even accounting. State schools need to do better at footpathing this career route to young people. Again in its report on the advertising industry, the committee called for government and industry to act. Given the interdependence of the creative industries, the highly successful advertising industry could take some greater responsibility for a wider campaigning approach that highlights the range of roles in the creative industries and to provide resources to help introduce pupils from all backgrounds, parents and teachers to roles in the wider sector.
 In taking evidence we found enthusiasm for the principle of apprenticeships and the opportunity they offered to widen the pool of talent coming into the industry, as the noble Lord, Lord Best, outlined. We found some success stories, but there was a widespread feeling that apprenticeships are not working well in the sector—that the scheme is not sufficiently flexible for the demands of the industry and not well suited to SMEs, which make up a big part of the industry. As the Government continue to review the apprenticeship scheme they need to address the peculiar demands of the creative industries in general and theatre in particular.
 The theatre industry, like others in the sector, has much work to do to attract the widest range of people to work in it and to watch its performances. I have no doubt that the industry gets this and is working hard, particularly in the area of performers and audiences. The greatest creativity comes from drawing on the widest possible pool of talent and backgrounds so that theatre has an interest in constantly improving diversity. But there is a wider responsibility on the whole sector to be open, welcoming and proactive in attracting young people from a range of socially diverse backgrounds to the careers of the future, which cannot continue to be disproportionally open to a fairly narrow section of society.
 However hard we work to teach the skills and attract young people to our global creative industries, often through the career pipeline of theatre, there will ​always be a need to attract workers from around the world. As Britain leaves the EU and meets the challenges of the rapidly changing economy, we need to be nimble and fast-moving as well as open and welcoming, so a visa regime that serves our national interest will have a focus on providing the skills needed in theatre and other similar industries speedily and with minimal bureaucracy. There needs to be a provision in the visa system for rapid project-based freelance visas. The Government should seek reciprocal arrangements for the industry with other countries.
 I have not touched on resources. I know that other noble Lords will. There have been many calls for public spending and there was particular anxiety about funding from local government. Maybe it is time to uprate in line with inflation that old adage about public spending: a few billion here, a few billion there, and pretty soon it adds up to serious money. There is an argument for more public funding of the subsidised theatre sector, which plays a vital role, as the report evidence suggests, in developing the pipeline of talent that feeds not only commercial theatre but our highly successful broadcast and TV industries, advertising, event production and many others. But there is a role for these commercially successful industries to contribute more to funding the development of skills in the theatre industry, from which they benefit, and a whole-sector approach is called for.
 In committee, the noble Baroness, Lady McIntosh of Hudnall, who knows a thing or two about this subject, admonished me when I often mistakenly referred to “creative” versus “non-creative” roles. She rightly told me that the distinction I was trying to make was between performing and non-performing roles, and that many of the off-stage roles I was talking about were highly creative. She was completely right.
 We have great creative industries full of great creative people. They will drive our economy, improve our lives and strengthen society. As human beings, we are blessed with different talents and skills but—whether we are performers or not, whether we are highly creative or not—our lives will be enriched if the opportunity to take part in or enjoy and appreciate creative endeavour is open to us, which is why resolute focus on opportunity for all starts here.</t>
  </si>
  <si>
    <t>Trades Union Congress 150th Anniversary debate in Lords Chamber</t>
  </si>
  <si>
    <t>Lord Sawyer</t>
  </si>
  <si>
    <t>My Lords, I draw attention to my interests as set out in the register. I thank the noble Baroness, Lady Prosser, for initiating this debate. It is a pleasure to speak on this important subject and, in doing so, to recognise the important contribution that the noble Baroness has made to the trade union movement. Her wisdom, knowledge, tenacity and sense of humour are well appreciated in this House and way beyond it as well.
 By definition, we had unions before the TUC. Tom Paine’s pamphlet of 1772 making the case for a pay rise for customs officers, addressed to this House, was probably the beginning of collective bargaining. Sadly, he was sacked for his efforts—the shape of things to come—but he went on to better and greater things, as we all know. It was left to others to form the TUC, which today enjoys 150 years of progress for working people the likes of which Tom Paine would never have dreamed about. It is a beautiful and moving story of ordinary men and women, often facing serious wrongs and deep injustices, who learned that they could achieve more by standing together than they could alone.
 It is essential to remember that today, after 150 years, those deep injustices and serious wrongs still exist, both in the UK and throughout the world. The struggle continues and people still fight for basic trade union recognition—for example, at the present time, the workers at McDonald’s are unable to get the business to recognise them and their union for collective bargaining purposes. Do not let anyone tell you that there is no need for trade unions any more.
 As a romantic amateur historian, I am now tempted to speak on the area that I like best—the lessons of the Tolpuddle martyrs; why Francis Place was called the tailor of Charing Cross; who supported the matchgirls’ strike; and whether Jack Jones invented the shop stewards’ movement—but I will resist the temptation on the basis that most noble Lords on this side of the House already know these stories better than I do, and noble Lords in the rest of the House, however few there may be today, would be bored.
 More importantly, and seriously, this is a time when the trade union movement faces difficult and complex problems, some of which have been outlined by my noble friend Lady Prosser. It is a difficult time for trade unions and we need to address some of the issues. I see these challenges to the world of work in three ways—the first being the world of work as we thought we knew it and in which we have lived for a long time. However, with the fall of the House of Fraser, New Look and Poundland, more and more companies from the world that we thought we knew—and the jobs we did not particularly like—are falling away; we are losing them. Only this week it was announced that Jaguar Land Rover is leaving the West Midlands and going to Slovakia.
 Secondly, there is the world of work that we are trying to come to terms with—we are not there yet—which is characterised by short-term contracts, insecure work, ​no proper benefits, the gig economy and an increase in mental health issues. All these problems are mainly unchecked, continue to accelerate, and are growing at a pace.
 Thirdly, there is the world around the corner, the third world—not the Third World as we know it but a new third world here—of robots, artificial intelligence, nanotechnology, quantum computing, biotechnology and automatic vehicles. I could go on and on about this world, which we read about but do not know very much about.
 The collision of these three worlds presents a huge and complex challenge for all of us—trade unions, employers and the Government—and it is the big thing we need to address. How are the trade unions going to meet these challenges? Certainly we cannot meet them on our own. I will come back to this issue.
 Turning briefly to the TUC, whose anniversary we are celebrating, we have an outstanding leader in Frances O’Grady, one of the best leaders that any of us has ever seen. Its annual report shows that the organisation is making serious and often successful efforts to come to terms with many of the problems that we will face in the future. I celebrate that today and thank Frances and the trade union movement for doing that important work.
 However, there are a couple of areas where we could make improvements, and I would like to make a few humble and simple suggestions. The big theme in my comments is to ask how we can make a difference in this new world. For example, for more than 20 years I have thought, and others may have thought—heretically—that unions should have outside representation on their executive councils. Unions do not like to hear this but it would include people with the same values and beliefs but from different walks of life. Many of us have seen that arrangement work in other organisations and how powerful it can be to bring people in from outside who do not actually belong to the team. They can add something of value and importance in helping people to think differently.
 For example, Frances said this week that the unions are having trouble recruiting young people—so put young people on to executive councils. Do not have a young people’s advisory committee or a young people’s conference—have them on the board of directors. There you will get change from the top and they will get real and lasting change. I can remember in 1975 when my union, NUPE, took the immensely bold step of reserving five seats for women on its executive council—it was revolutionary in those days—and the decision completely changed the union. It had struggled to relate to its women members but, from then on, women started to take power in the union and everything changed. It was amazing how the change happened, and it spread from there throughout much of the trade union movement. So it is important that we consider how we can effect change and do things differently.
 It is also important that the unions keep up their leadership development. Trade union leaders are often too busy with the needs of the organisation to think about their own development. Many of the generation of trade union leaders taking part in today’s debate had the benefit of enhancing our abilities through the ​Cranfield training programme. It was of enormous benefit to me because I learned so many new things. I was challenged by a great deal of change and issues that I did not know anything about. It was enormously beneficial. When I became general secretary of the Labour Party, the national executive went to Cranfield and there were clear benefits at that time. I do not see any mention of it in the annual report but I offer as a generous and humble suggestion the idea that perhaps the trade union movement could reinstate that initiative.
 I said earlier that I would return to the three colliding worlds of work which create huge problems for unions, employers and the Government. I say to the Government that it was a big mistake to proceed with the Trade Union Act 2016—I hope that they understand that now—because its provisions are divisive and damaging in the world of work. They were given wise advice at the time by a number of people, some of whom are taking part in this debate today. I can remember the noble Lord, Lord Brooke, and the noble Baroness, Lady Prosser, advising the Government strongly from these Benches, in a packed House, about the importance of building involvement and partnership at work and not to include the damaging provisions in the Bill. Obviously, the Government failed to listen.
 However, it is not too late. My second theme is that it is not too late for the Government to change their mind and start taking constructive action. During the leadership campaign—the noble Baroness, Lady Prosser, is right—the Prime Minister pledged not only fairness for working people but that she would introduce worker and consumer representatives on consumer boards. She repeated it several times. I could not believe it. I thought, “My God, the Conservative Party is waking up to the real world. It will outmanoeuvre us on this. We should have done this decades ago and now the Conservatives are going to do it”. Obviously it did not happen. It was not to be. However, I say to the government Benches that there is still time to do that.
 There is still time to do things differently and still time to make a change. We have to do something different in the three colliding worlds that I have explained. We cannot go on with a community in which the general secretary of the TUC meets the German Chancellor more often than she meets her own Prime Minister. We cannot tolerate that any more. We have got to have a proper dialogue between the trade unions and the Government. It is not too late to start. It requires a leap of imagination and faith. We can talk about cultural issues, about education and schools—we do not have to go in on a hard collective bargaining agenda. The Prime Minister could call Frances in and say, “Come on, talk to me about life and some of the things we need to do—outside the collective bargaining and the hard stuff—where we can work together and do things”. That needs to happen and it is my strong message from this debate today.</t>
  </si>
  <si>
    <t>Viscount Younger of Leckie</t>
  </si>
  <si>
    <t>We hope to be more positive on that. However, on a specific question like that, I think that it would be wise for me to write to the noble Baroness with details of how we see this going forward.
 In their response to the part-time maintenance loan consultation in March 2017, the Government committed to seek to introduce maintenance loans for part-time distance learning courses. This is subject to the development of a robust control regime to manage the particular risks and challenges associated with this mode of study.
 The noble Lord, Lord Addington, asked a question about credit transfer. He may know that Section 38 of the Higher Education and Research Act provides the OfS with the duty to monitor and report on the availability and take-up of student transfer arrangements, together with the power to encourage or promote awareness of such arrangements.
 I turn now to the post-18 review. Your Lordships will know that the Government are undertaking a major review of post-18 education and funding to ensure that we have a joined-up education system that is accessible to all and encourages the development of the skills that we need as a country. It is looking at how to ensure that funding arrangements across post-18 education and training are transparent and do not act as a barrier to choice or provision. The noble Baronesses, Lady Bakewell and Lady Blackstone, asked a number of questions about this review. It will look at how we can ensure that the system is supported by a proper ​funding system that provides value for money and works for students and taxpayers alike. It will also ensure that the system gives everyone a genuine choice between high-quality technical, vocational and academic routes.
 The review is being informed by independent advice from an expert panel chaired by Philip Augar. Indeed, the noble Baroness, Lady Wolf, is a member of the independent panel, sitting alongside representatives from further education, higher education and industry. My understanding is that the panel will publish its report at an interim stage at some point this year, before the Government conclude the overall review in early 2019. That is as far as I can go in answering the question raised by, in particular, the noble Lords, Lord Storey and Lord Watson.
 Of particular relevance to this debate, the review’s terms of reference state that it will address:
 “How we can encourage learning that is more flexible (for example, part-time, distance learning and commuter study options) and complements ongoing Government work to support people to study at different times in their lives”.
 To reassure my noble friend Lord Holmes, the word “flexible” is very much in there.
 My noble friend Lord Forsyth and the noble Lord, Lord Kerr, shared with us a glimpse of the findings of the important work that the Economic Affairs Committee has done. We agree with the committee that for too long young people have not had a genuine choice post-16 about where they study and what they study. For exactly that reason, we have overhauled apprenticeships to focus on quality and are fundamentally transforming technical education. As I said earlier, there will no doubt be an occasion when we can more fully debate the committee’s findings in this area.
 The noble Baroness, Lady Kennedy, raised her concern about turning universities into businesses. Students and taxpayers all contribute to our higher education system and rightly expect value for money. Our reforms are continuing to open up access to higher education, enabling students to make more informed choices. However, I say to the noble Baroness that there is a balance to be struck, because part of that value is having the student experience at university—that is equally important—and I think that she has probably heard me say that before.
 The noble Lords, Lord Rogan and Lord Griffiths, asked about funding arrangements in Wales and Northern Ireland. The review is looking widely at the evidence and ideas available, including those from other countries such as the devolved Administrations. The Government noticed with interest the recent changes in Wales.
 I said earlier that continuing education, of course, extends beyond what we might commonly refer to as higher education. In order to respond to changes in the labour market, including from the impact of automation, which includes artificial intelligence, it is becoming increasingly important that people both upskill and reskill throughout their career. The right reverend Prelate the Bishop of Oxford and others rightly pointed out the changes that we must acknowledge and address to help the next generation and those beyond. The right reverend Prelate and the noble ​Baroness, Lady Bakewell, spoke about changes that have come about with the digital revolution. Through innovative industrial, skills and digital strategies, government departments are working together to ensure that the population is prepared to seize the opportunities that the fourth industrial revolution might bring.
 Following a manifesto commitment, the Government announced at the Autumn Budget 2017 that the national retraining scheme would be set up by the end of the Parliament. This is an ambitious, far-reaching programme to drive adult learning and retraining. The noble Baroness, Lady Lane-Fox, and the noble Lords, Lord Haskel and Lord Watson, asked whether there is a cohesive plan or strategy. They also asked for an update on career learning. In response, I can say that the strategic direction of the national retraining scheme is being set by the National Retaining Partnership, which is a coming together of employers, workers and government. The national retraining scheme will include a series of phased interventions and pilots, starting this year. As part of these, the flexible learning fund pilot, launched in October last year, is designed to address barriers relating to the “delivery side” of learning. It aims to do this by supporting providers to develop and test ways of delivering accessible learning for adults with low or intermediate-level technical skills or those who simply lack basic skills.
 The Open University, in partnership with the Bedford College Group, Middlesbrough College and West Herts College, was successful in its £1million bid to develop its “bringing learning to life” proposal. Targeted at adults in paid work, or those looking to return to the labour market following an absence, it proposes to expand its existing online platform, OpenLearn, to include functional skills English and maths provision.
 I was going to go on to talk about apprenticeships but that subject did not crop up in the debate as much as I thought it might, so I will move on swiftly to some concluding comments. I should like to focus on an important subject raised by the noble Lord, Lord Puttnam—productivity. The positive effects of part-time and continuing education should not be considered through the prism of individual benefit alone. We should also bear in mind the impact that they have on our nation’s productivity and broader economy.
 Education and training make people more productive and they contribute more to our economy as a result, which I think was the gist of the noble Lord’s argument. Some estimates value universities’ contribution to human capital in one year alone to be as high as £63 billion. This Government therefore, rightly, value the world-class higher education system that exists in England, and they are taking steps to transform the other post-18 education options that are available. At this point, perhaps I will sympathise with the noble Lord, Lord Addington, who said that we are “in the first act”. I do not know how many acts he has in mind as part of his play but, to reassure him and the House today, I can say that there is an awful lot of work to do.
 As the largest provider of part-time higher education in this country, the OU plays an important role in this system as it approaches its 50th year. I have two or three more questions to answer but I fear that we are running out of time. I will therefore write to the noble Lord, Lord Haskel, and the noble Baronesses, ​Lady Blackstone and Lady Garden, on a number of questions that they raised. However, I hope that today noble Lords have been left in no doubt that we hold the OU in high esteem and will continue to support and applaud its successes.</t>
  </si>
  <si>
    <t>Baroness Jolly</t>
  </si>
  <si>
    <t>My Lords, I join other noble Lords in thanking the noble Lord, Lord Darzi, for tabling this timely debate and for his excellent speech in kicking it off. It is one of those speeches that we will want to reread, and we will need to pick up a copy of Hansard on Monday.
 These Benches are proud that on this day 70 years ago the Leader in your Lordships’ House was Lord Beveridge, author of the report implemented by the Attlee Government, thus creating the NHS and social care entitlement. So perhaps this is true co-production.
 I start by noting the contribution to today’s NHS of all the staff who over the last 70 years have worked tirelessly, whether as clinicians, carers, cleaners or managers, and I pay tribute to the current employees too. But what would somebody from 1948 make of the NHS now? My father-in-law graduated from Leeds medical school in that year and was one of the first cohort of NHS doctors—and very proud he was too. He recalled that there was a handful of drugs that they could prescribe, and after their six years’ training they knew pretty well all the medicines that there were to know. Later, he ran a GP practice from his home. One room became the waiting room and another the surgery. The family recall syringes being sterilised on the kitchen stove. He and a partner set up a practice which grew and grew, and it still exists. Today, I think he would be delighted to see his practice offer patients the ability to book appointments online and order repeat prescriptions, but he might be rather bemused by the need for a practice Facebook page.
 Today, the life expectancy for men is 77 and for women 81. Then, it was 66 and 71. I think several of us have been looking at different briefings with different numbers, but the numbers are in the right sort of order. No one quite appreciated the impact of the impending baby boom rippling through the population. Most of the residents in today’s care homes were born before the NHS came into existence, and unless we mend our lifestyles a large proportion of us will not live as long as our parents.​
 In the new NHS, public health and prevention was important. I remember queuing in the village hall for cod liver oil, orange juice and polio jabs, and once at school we had nit inspections, eye and hearing tests, and TB jabs. Public health looks very different today—gone are the nit inspections—but local authorities have public health responsibility all over again. They look at health as a determinant in housing, social care and wider community services.
 Prior to the NHS, the first port of call often was the high-street chemist for a chat with the pharmacist, who would be able to recommend the right remedy. This conversation was free, and a visit to the GP was out of reach for many. Now, too many of us visit our GPs expecting a prescription when we have a cough, cold or sore throat. We are unaware that we can get better with the help and advice of the pharmacist. If this was to be adopted as the first port of call by us all, our GPs would have time to deal with the people who are really poorly.
 There cannot be a sustainable NHS without sustainable adult social care. Adequately funding social care would deliver benefits for local communities and savings for the public purse. For example, funding an expansion in social care capacity would alleviate NHS pressures and therefore enable more people to be discharged quickly and safely from hospital. We all have friends and relatives who, whether due to age, ill health or dementia, have found themselves in need of social care. The continued underfunding of social care affects us all. It is making it increasingly challenging for local authorities to fulfil their legal duties under the Care Act, leaving the ambitions of some aspects of the legislation at risk. Equally concerning is that, by 2025, another 350,000 people will need high levels of social care from councils. As the ADASS budget survey highlights, moving towards prevention and early intervention is one of the most important savings areas identified by councils. However, as budgets reduce, it becomes harder for councils to manage the tension between prioritising statutory duties towards those with the greatest needs and investing in services that will prevent and reduce future needs.
 The current move towards integrated care organisations is welcome, but success will depend on strong leadership and a willingness of both health and care to co-operate, to share a budget and to involve patients, those in care and carers, and the voluntary sector in system design. As mentioned by the noble Baroness, Lady Morris of Bolton, the initiative currently under way in Greater Manchester, where 10 councils came together to deliver health and care services locally, has much potential. We await evidence of success and impact on the health community. In Cornwall, my part of the world, for the last year or so the local council has been working closely with the CCG to achieve the same end but on a much smaller scale and in a rural setting. However, where any services are devolved, we are also clear that national standards need to remain and that accountability will be key. As a quick note to the noble Baroness, Lady Gardner of Parkes, Cornwall still has all its community hospitals and they are used as step-up and step-down units. The challenge posed by the increased localisation of services is the risk of a postcode lottery in both availability and standards. Those local councils ​where there was the greatest need have low-rated housing, and any dividend from raising council tax is not enough to plug a gap.
 Almost two years ago now, my right honourable friend Norman Lamb commissioned a group of experts from within the sector to look at the vexed issue of funding the NHS and social care. Among the recommendations were an annual rise in real-terms funding for the NHS in England in line with long-term growth. For the next five years, we believe that a 2% rise per year is a realistic figure. This should be matched by equivalent increases in funding for the devolved nations under the Barnett formula. A further recommendation was to set up an independent OBR for health to make recommendations to government about the funding required for a three-year cycle.
 Recently, the noble Lord, Lord Patel, who sadly is not in his place, chaired a Select Committee of the House on the long-term sustainability of the NHS and adult social care. This was a look at the current system by a group of Peers with long experience of working in the NHS, government and social care. Their report was full of positive recommendations—it read like a critical friend’s review of an organisation in need of change. It took the Government some time to bring it to the House for debate; let us hope it takes less time to implement some of the recommendations.
 Artificial intelligence, biosimilars, genomic medicine and robotic surgery would have been unimaginable to those doctors in 1948, but who knows what the next 70 years will bring. In many areas, we are on the cusp of system failure yet, in others, huge system innovation. Organisations needing support should be encouraged, not punished. The Government need to be bold in their decisions and announcements in November. The Green Paper on social Care and its funding should be person-centred, encourage creative solutions and provide the necessary funding to deliver appropriate support for the NHS and for its stable future.</t>
  </si>
  <si>
    <t>Criminal Records Bill [HL] debate in Lords Chamber</t>
  </si>
  <si>
    <t>My Lords, I do not think that the noble and learned Lord, Lord Brown, needs to apologise at all. It is extremely valuable to the case that we are trying to make to have a judge of his long experience expressing his views. As for the other speakers before me, each one was, in their different ways, a great influence on me when I had responsibilities in these areas. The country at large is grateful to them for the significant contribution that they have made to make our criminal justice system more civilised and more humane.
 I await the response of the noble Lord, Lord Stevenson, on behalf of the Labour Party. I have always counted him as being on his party’s more liberal wing. However, ​the truth is that the Labour Government, as the noble Lord, Lord Ramsbotham, mentioned, did nothing after their 2002 review of the working of the 1974 Act. Indeed, during their period of office between 1997 and 2010, successive Labour Home Secretaries went out of their way to show that they were not woolly liberals and had a determination not to be outflanked by the Tories on being “tough on crime”. That is why nothing has been done: because the two major parties have been frozen by fear of the other exploiting any sign of a liberal move in this part of the criminal justice system. I look forward to the noble Lord’s contribution. I hope we can rely on him and the Labour Party for taking the Bill forward.
 The case for a fundamental review of the workings of the criminal records system and subsequent legislation to implement its findings is ever more pressing and urgent. When I was at the Ministry of Justice between 2010 and 2017, first as a Minister and then as chairman of the Youth Justice Board, it was constantly impressed on me that policy must be research and evidence based. My experience in those seven years left me with a firm belief in three core directions of policy. The first was that early intervention works in preventing young people entering the criminal justice system. The second is that through-the-gate support works. I still remember talking to an ex-prisoner working on a Carillion building site—Carillion had a good reputation for employing ex-prisoners. He said to me, “You know sir, you cannot imagine how lonely you feel stood at a gate of a prison with your clothes in a bundle and £40 in your pocket and you don’t know where you’re going to live and you don’t know where you’re going to earn a living”. The attempts at through-the-gate support are entirely to be welcomed. The third is a mantra referred to earlier: a job, a home and a relationship work more than anything else in avoiding reoffending.
 The proponents of the Bill argue that, far from it being woolly liberalism, it is overwhelmingly based on evidence from study after study, as the noble Lord, Lord Ramsbotham, pointed out. A criminal record is a major factor in preventing an ex-offender getting a job, and that inability to enter the world of work is a major factor in subsequent reoffending.
 I was recently sent a booklet written by Sir John Timpson entitled How Prison Leavers can Find a Career. As the House will know, the Timpsons have a splendid record in employing ex-prisoners. The booklet lists some of the hurdles an ex-prisoner faces in housing, getting a bank account, a mortgage, credit cards or insurance and in finding a job. It gives the following statistics: 61% of prisoners reoffend after two years; 19% of prison leavers with a job reoffend after two years; and 3% of prison leavers who join Timpson reoffended. I would not claim that that is absolutely scientific, but it is interesting that one of the factors in the Timpson process is giving prison leavers not just a job but a range of other support as they get into the world of work. Let us be clear, measures that help offenders back into the world of work reduce crime and save the victims of crime from its trauma. There is hard-nosed, research-based evidence that a more intelligent use of criminal records can have a positive impact on levels of crime.​
 It would be a step forward if the Government carried out an independent, wide-ranging review of the 1974 Act. It would also be interesting to know whether the 2012 reforms I introduced through LASPO revealed any downsides: I know that the department has just conducted a post-legislative review of the LASPO Act. It was one of the fears of No. 10—it was not the Ministry of Justice, it was No. 10 that had cold feet about going further in 2012—but were there any adverse results of those modest reforms that we carried through, that small step towards liberalisation?
 There are difficulties, of course. We have just finished our work in this House on the Data Protection Bill. There, we had to take account of the right to personal privacy and weigh that against the reality that modern technology has the capacity to track our every move and have instant recall of every incident and event from our dim and distant past. The right to be forgotten is difficult to deliver even for the most law-abiding citizen in our brave new world of artificial intelligence and data revolution. It is also true that reformers have to meet genuine public concerns that wiping the slate clean may result in the still-dangerous paedophile, the partner abuser, rapist or others who remain a danger to society disappearing into a maw of anonymity, only to offend again. That is why any management of criminal records includes the list of exclusions from its provisions set out in new subsection (1) in Clause 1.
 Will the Minister clarify how protections provided by the domestic violence disclosure scheme—Clare’s law—would be affected by the measures proposed in the Bill? How would the Bill affect the other sexual and violent crimes which the tabloids always imply would be given anonymity by its passing? It is significant that all the major reports referred to by the noble Lord, Lord Ramsbotham, call for reform along the lines proposed by the Bill, particularly as it applies to offenders under the age of 18—children in the eyes of the law. During my three years as chair of the YJB there was ample evidence of the overhang from offences committed often when the offender was in early teens that could continue to blight prospects into adulthood. A key element of the Carlile report—I know it was funded by Sieff, but it is known as the Carlile report, and rightly so—into the treatment of young offenders by the criminal justice system was, as we have heard, that with suitable safeguards, an ability to wipe the slate clean at 18 should be provided. My successor as chair of the YJB, Charlie Taylor, wrote a report showing that a childhood criminal record, even for a relatively minor offence or misdemeanour, can have severe implications during childhood and beyond into adulthood; this can affect an individual’s education, employment and other prospects for years to come.
 I am sure we all wish David Gauke well in his new responsibilities. He is our sixth Justice Secretary since 2010; I wonder whether there is a lesson to be learned there. I hope he will accept that there is an overwhelming case for an independent inquiry into an Act which is now 44 years old. We need to assess how the latest technologies impact on or undermine the workings of the Act, and to examine how the shadow of a criminal record can be lifted while retaining public confidence. Our aim must be to bring forward legislation fit for a ​21st-century purpose and which avoids or minimises the unnecessary or disproportionate impact of criminal records on those who have genuinely put their criminal past behind them, while continuing to protect society from those who remain a danger and a threat.
 On another Friday a few weeks ago, the noble Lord, Lord Snape, observed about this “last business on a Friday” slot that all that could be expected from the responding Minister would be for them to say “as little as possible” and not leave any hostages to fortune. I hope we will get more from the Minister today and that she will welcome the Bill as an overdue step in penal reform, which will help those trapped by the long shadow of a criminal conviction but also cut the reoffending rate, with benefits to victims and society as a whole, who bear the trauma and cost of reoffending. I wish the Bill well.</t>
  </si>
  <si>
    <t>My Lords, it was a privilege to be on the Select Committee producing this report under the wise and excellent chairmanship of the noble Earl, Lord Selborne. I begin by declaring my relevant interests: I am chairman of the Department for Transport’s Science Advisory Council and the current president of the Institution of Civil Engineers, and I also head the Centre for Smart Infrastructure and Construction at Cambridge University.
 The noble Baroness, Lady Young of Old Scone, has already referred to the recently published Industrial Strategy White Paper, which states that:
 “The government wants to see fully self-driving cars, without a human operator, on UK roads by 2021”.
 This is a bold ambition. It has to be asked: how realistic is it to put fully driverless cars on the public roads within four years? Our report addressed a range of issues to be resolved before we anticipate the widespread use of driverless cars on our roads. I will briefly comment on four: congestion, data sharing, skills and research.
 My first point relates to congestion, which has been referred to by the noble Baroness, Lady Randerson. Many witnesses told our committee that CAVs for the roads sector are expected to improve traffic conditions and reduce congestion. But this is not obvious. It is likely that the theoretical potential of CAVs to reduce traffic congestion varies, depending on the level of vehicle autonomy and the proportion of CAVs on the roads. We were unable to say with any certainty what the impact on congestion will be. We thought it possible to imagine a situation of total gridlock as CAVs cautiously crawl around city centres. The Government acknowledged this uncertainty in their response to our report, highlighting the need for research to understand the possible impacts of CAVs on congestion on our road networks.
 In the future, driverless cars could well bring a wide uptake of personal mobility as a service—one of the great potential benefits. In which case, car ownership could very substantially reduce, and city streets would no longer have nearly as many privately owned cars. This point was also made by the noble Lord, Lord Rees of Ludlow. This could be highly beneficial for our city road networks; a widespread absence of parked cars would certainly reduce congestion.
 My second point relates to data sharing. Our report highlighted that it is essential that any data gathered from CAVs is used in accordance with data protection law. However, we pointed out that the meaning of personal data is unclear in the context of CAVs. It will be important to achieve privacy for individuals and communities while also using data to achieve efficiency ​and safety of CAV operations. But data relating to an individual’s vehicle on position, speed and performance on the road cannot be regarded as entirely personal. Such data is needed for public benefit if a CAV system is to operate effectively as a whole. Good data governance will therefore be required to secure appropriate protection of personal information while safely using and linking open and non-sensitive data. Sharing data for the public good means that some datasets are public, while others will be available only to certain parties. Distinctions will need to be made between commercially sensitive data owned by technology providers and open data.
 This important point is also highlighted in the National Infrastructure Commission’s report Data for the Public Good, launched at the Institution of Civil Engineers last week. The report emphasises that data protection is fundamental to the development and successful deployment of smart city models and functions—this of course also applies to CAVs. The data governance review recently produced by the Royal Society and British Academy addresses the same issue. Public confidence in regulation and governance of data will be key to the successful exploitation of CAV technologies.
 My third point relates to skills. Our report highlighted the urgent need to close the engineering and digital skills gap to ensure that the UK can benefit from the emerging CAV technologies. Last year, the Transport Systems Catapult published a report entitled, Intelligent Mobility Skills Strategy: Growing New Markets in Smarter Transport. It concluded that, in the wider intelligent mobility sector, which encompasses CAV technologies,
 “The UK faces a potential skills gap of 742,000 people by 2025”.
 This is a huge skills gap. The House of Commons Science and Technology Committee report, Robotics and Artificial Intelligence, also published last year, echoed these findings. Cranfield University told our committee that the shortage of engineers the UK faces threatens the development of CAV technology and the creation of applications for CAV. This point was also made in evidence from Professor Paul Newman of Oxford University. He questioned the effectiveness of the UK’s education system in delivering people with the right skills for the CAV sector. He said:
 “I cannot overstate the importance of this: we need about 10,000 more engineers a year. We need to plough money into universities to teach information engineering, data engineering and software”.
 In their response to our report, the Government acknowledged the need for investment right across the education and training pipeline—in universities, the further education sector and schools—to deliver people with the right skills for the CAV sector. My question to the Minister is, is enough being done to ensure that the potentially very large engineering and digital skills gap will be closed in the coming years?
 My final point relates to research. The recent government announcement of the launch of MERIDIAN —a new co-ordination hub for CAV technologies testing—is to be welcomed. This important new initiative is part of the automotive sector deal recently announced ​in the Industrial Strategy White Paper. It will bring the automotive sector and academia together to form a cluster of excellence in autonomous vehicle testing and research.
 As mentioned by the noble Earl, Lord Selborne, the Government plan to continue to support scientific research in AI robotics and related information technology at academic institutions. This too is to be welcomed. We need to ensure that the UK continues to have a world-leading research base in these crucial areas. While this type of research is vital for the success of CAVs for the UK, we must not forget the need for research on human interactions with CAVs—in other words, the social and behavioural questions relating to CAVs, most of which remain largely unanswered. Our report highlighted this and the Government have responded very positively. Research to understand the attitudes of the public to CAVs will be vital, particularly in the context of mixed fleets of driverless cars and traditional cars. Predictions suggest that we will have mixed fleets for at least 20 years. There are those who will always want to drive their cars: we will always have “Mr Toads”. With driverless and traditional cars together on the roads, will the public be prepared to trust and accept autonomous technologies? Without a high degree of public acceptance, the huge potential for driverless cars on our roads will not materialise.</t>
  </si>
  <si>
    <t>My Lords, it is always preferable to speak first in these debates, because to follow such a daunting array of knowledge is difficult.
 For anybody who did not sit on the committee, it must be clear by now that this report was not prepared autonomously. It was not a driverless committee. We had the noble Earl, Lord Selborne, at the wheel, for which we are very grateful. We also benefited from the expert navigation of the clerk and the advisers, for which we are also very grateful. I should declare my relevant interest in GKN, which is active in the automotive sector.
 The noble Lord, Lord Oxburgh, talked about creeping automation. My first car was a Hillman Imp, which had the fantastic innovation of an automatic choke, which, nine times out of 10, automatically flooded the carburettor. I hope that the automation of which we are speaking today will be more successful.
 Despite its shelf life, as pointed out by my noble friend, this report has turned out to be well timed, because the government response has been bookended by the industrial strategy and the publication, and imminent arrival, of the Automated and Electric Vehicles Bill. It should be pointed out that the Bill is focused largely on insurance with respect to this issue. The very important point brought out by the noble Lord, Lord Lucas, on standards, with which I am in complete agreement, is unlikely to be addressed through that Bill, unless something changes. We need to look for a vehicle—if noble Lords will excuse the pun—which enables that standards issue to be discussed soon, because I know very well that other countries are working on this. Germany, for example, is working very hard in the standards vein to help to rig things in its direction.​
 This has been a wide-ranging debate which characterises the problems and the challenge that the committee faced in corralling that debate. I will try to stick to the less science fiction aspects and keep at the practical near-term part of the debate around: the ambitions of the industrial strategy; the near sole focus on automotive at the possible expense of other sectors; the role of LTAs, which no one has mentioned today; the huge skills gap, which we have just heard about; and some wider sociological implications. With apologies to the noble Lord, Lord Hunt, I will try to do that unreasonably quickly.
 On the industrial strategy, in strategic terms the Government seem bent on striking out for global leadership in automation technology. As the noble Baroness, Lady Young, pointed out, this is a creditable ambition but it is also a very tough one. I wonder whether the Government have either understated or perhaps misunderstood the scale of this challenge. Global investment in this area is already on a scale of tens of billions of pounds. To keep up with and match that level is a very tough ask. The artificial intelligence sector deal is clearly a statement that has been made, as was pointed out by the noble Earl, Lord Selborne, but how are the Government really planning to lead in this segment, and what is it that leads them to believe that we can lead in this segment?
 On the other hand, it looks as if practical moves have been made to essentially create the UK as a test bed. That has the benefit of attracting in all-comers—that is obviously the idea—but how in essence will manufacturing, the technology and the knowledge then be rooted in this country? What is the Government’s strategy to do that? I should note that the UK is not alone. About six weeks ago, I sat down with the governor of Arizona. That state has entirely the same test-bed strategy and is one of probably at least 30 other US states and half the rest of the world involved in this. Therefore, can the Minister unpick this strategy a little for us today and perhaps set out which technologies in particular the Government will facilitate leadership in? As has been implied, a sector deal is all right, but it is not leadership. The Government need to lead and show where they are leading.
 Overall, the focus on automotive is narrow; the Select Committee report also highlighted other opportunities. I understand that it would be unreasonable to expect the Minister to speak about some of these particular sectors, but the noble Lord, Lord Cameron, thoroughly and brilliantly highlighted one area of opportunity, around agriculture. It is also clear that the levels of investment required to gain that leadership in agriculture are much less than the sort of numbers that need to be punted in even to start to compete in the automotive sector. It would be helpful to have some comment on that. The fall-back response from the Government is, “The industrial strategy grand challenge process will deal with this”. It is not clear how that process will be generated after the initial topics which have been set by the Government. How will new challenges be pitched, chosen and moderated? Our understanding is that the Government set those challenges rather than UKRI; how will that process work?​
 Briefly, on local transport authorities, as the Minister knows, the LTAs are responsible for the vast network of the UK’s roads. While it is clear that our motorways are on the way to preparing for some sort of connectedness, it is absolutely clear that our local roads are not—a point my noble friend Lady Randerson made. So what is the vision for engaging the LTAs in all this? To reflect a theme that has come through from many speakers—the noble Earl, Lord Selborne, the noble Lord, Lord Berkeley, and others—there is the question of the mixed economy. It is easy to see how a convoy of trucks running up a motorway can work, but how will the mixed economy of autonomous, semi-autonomous, and manual vehicles, bicycles, people on foot, tractors, dogs, cats and whatever you like work on a local road, which currently has about zero connectivity with anywhere? What is the Government’s vision here?
 On skills, again, the noble Lord, Lord Mair, absolutely nailed it when he spoke of the huge, stark shortage we are facing. This of course is just one sector and one industry. When we look across all technology industries, the skills shortage is a huge gulf. The industrial strategy response to this was not sufficient. I am something like the ancient mariner who stops one in three on the need for a joined-up UK skills strategy. Skills sits in a variety of different ministries. It has no clear champion across government; a variety of people keep shoving things back and forth. We have to have some sort of national strategy on skills. To focus again on the Ministry of Transport, I understood that next year would be the Year of Engineering. Perhaps the Minister can update us on what this seeks to achieve, how it will be measured and how we will know what a glorious success it will be.
 Finally, on what I would call people, I have a sort of cry of the heart that we have to bring out the social implications of this. We have touched on some of those: data, jobs and the wider changing relationship between humans and machines which serve them. On data, my noble friend Lady Randerson and the noble Lord, Lord Mair, made absolutely clear the challenge and the dangers around data. There is a group of companies that will fund vehicles to get that data—it is highly valuable. We have to have a position, nationally and internationally, around that data. Can the Minister explain to us what the steps will be to develop that policy domestically and then to propagate it across a meaningful international platform?
 On jobs, again set out by my noble friend Lady Randerson, there is a real challenge. I would like the Minister to commit to working on modelling the impact, because it is not clear to me that any impact study—dare I use that phrase?—has been done on the numbers and types of jobs that will be gained and lost in this process. We on these Benches would also like the Minister to commit to publishing the results of that impact study, so that we do not have to go to a small room and sign a book in order to see them.
 Finally, can the Minister, either in her department or across government, undertake some serious social research into how people relate to machines? We heard a number of comments on the interface between automation and human intervention, which is one aspect of the social response, and an interesting part ​of the challenge is how vehicles will keep their nominal pilots sufficiently interested and engaged. The noble Lord, Lord Hunt, talked about people being trained to use the vehicles. Of course, people can spend many weeks of training before undergoing a driving test; perhaps under the noble Lord’s tutorship we should be talking about people taking passenger tests in order to travel in these driverless vehicles.
 However, on a more serious note, there is a wider sociological issue, although this is probably not the forum for it. The interrelation between people and machines does not just rewire the hardware of the machines; it rewires the humans. We have seen that in relation to iPhones and smartphones. It rewires the way in which people act and think. More research is needed—as researchers always say—into that whole area of how people interrelate with the machines that will increasingly run their lives.
 In conclusion, this report sets a milestone on an exciting, potentially rocky and quite interesting road that will create a different future for many of us, and I look forward to the Minister’s response to this debate. On the pace of the change, I endorse the view of the noble Baroness, Lady Young, that change like this usually takes longer than people expect. However, I am also of the view that, when change comes, it is often more profound and thorough than people expect. With that, I hope that this report helps to mitigate some of the issues along the way. I hope that the Government will use it as a springboard to do some of all that extra research and investigation that is needed in order to smooth our way along the road.</t>
  </si>
  <si>
    <t>Baroness Sugg</t>
  </si>
  <si>
    <t>My Lords, I thank my noble friend Lord Selborne for introducing this debate, and all noble Lords for their contributions. I am grateful to the members of the Science and Technology Committee for their work in producing their report, many of whom we have heard from today. I also acknowledge my noble friend Lord Henley, who has worked closely with my department in responding to the report, and I apologise for the delay in that response. This has been an interesting and thought-provoking debate and a wide range of issues have been raised. I will do my best to answer as many as I can in the time allowed.
 As many noble Lords have acknowledged, connected and autonomous vehicles will have a huge impact on transport in this country, and the technology is already well advanced. So of course it is vital that we are prepared for the changes to come. We are on the cusp of a profound shift in the transport system, enabled by technology. That is why we have identified the future of mobility as one of four grand challenges in the industrial strategy.
 In the Budget, the Chancellor set out a vision for fully self-driving vehicles to be on our roads by 2021. The Government are also taking forward the Automated and Electric Vehicles Bill to ensure that consumers are protected and insurers are prepared for the introduction of automated vehicles to our roads.
 The first recommendation of the committee is to ensure that we do not have too narrow a focus on highly automated private road vehicles, a point raised this evening by many noble Lords. We absolutely agree that work in this field must address a broader market. Although our self-driving car programme has been very successful, we are also working hard to extend the benefits of the technology more widely. One example is a facility in Oxfordshire, Remote Applications in Challenging Environments, which is conducting research and development to explore how to remove people from dangerous environments such as nuclear decommissioning.
 As mentioned by the noble Lord, Lord Cameron, in the farming sector the Agricultural Engineering Precision Innovation Centre is researching advanced technologies; projects include looking at the use of robotics for planting, monitoring and harvesting crops. The noble Lord also highlighted the advantages that such technology can bring, both in the UK and abroad. I look forward to researching that and learning more. The noble Lord, Lord Fox, made an interesting point about whether we should focus more on specific industries to see the benefit of that; we will certainly reflect on that.
 Automation offers clear opportunities for the aviation and maritime sectors, alongside those offered in road transport. We have already seen some early deployments ​of automation in those sectors; UK companies are at the forefront of that. As technology develops there, we will work with industry to ensure that we have the right regulatory framework to deal with it. These are just a few examples of the many exciting opportunities beyond self-driving cars—opportunities that will help us to deliver the transformative benefits of connected and autonomous technology to new sectors of the UK economy.
 As part of our industrial strategy, we are working with industry to ensure that we have the right level of leadership in emerging sectors. In the recent White Paper, the Government set out a “sector deal” approach; those sectors deals are being developed right now in areas such as artificial intelligence, robotics and autonomous systems. The industrial strategy also outlined the role of an industry-led AI council: to lead collaboration between industry, research organisations and government. Alongside that, there is the Challenge Fund, which established the robotics and AI advisory group. I am pleased to hear my noble friend Lord Selborne welcome the approach on sector deals; I hope this provides more information and gives your Lordships some confidence that we are trying to deal with the cross-cutting nature of industrial collaboration.
 Many noble Lords highlighted the importance of investment. Of course, we will continue to provide research and funding to mitigate the inherent risk of market failure in early-stage technology. That is vital to get industry on board and is already having an impact. Both Volvo and Jaguar Land Rover are running high-profile research programmes of around 100 highly automated vehicles here in the UK. By demonstrating our commitment to this emerging industry, we hope that businesses will invest in the UK with confidence.
 We are establishing ourselves as a leading market for the testing and deployment of these technologies, and we intend to do all we can to stay in that position. By working closely with industry, we are better positioned to know where we should focus our resources. There are many examples of the work we are doing on this, including the Transport Systems Catapult and Innovate UK, which works with small and medium-sized enterprises in this field.
 The Government have an important role to play in funding research. In the Autumn Statement last year, we announced an investment programme of nearly £5 billion over four years to boost the UK’s position as a world leader in science and innovation. The noble Lord, Lord Mair, highlighted the investment in the co-ordination hub, Meridian. I hope that demonstrates that the Government and industry have vital roles to play in delivering the benefits of this technology to the UK. We will support manufacturers and technology developers, large and small, throughout the process. I agree with the noble Lord, Lord Berkeley, that it is key that we get the relationship between government and industry right.
 The noble Baroness, Lady Randerson, and other noble Lords raised the important issue of infrastructure. There is a huge challenge ahead of us in making sure that our infrastructure is ready for connected and automotive technology when it is available. Very different ​systems from those available today will be needed. However, this is an opportunity. We have a number of programmes under way to understand more about what infrastructure is required and how we can profit from that opportunity. We are engaging with all levels of the supply chain to understand what we need; that includes vehicle manufacturers, Highways England and others, covering telecommunications, data and infrastructure. We have specific initiatives in place analysing how connected and autonomous technologies will work on our roads and influence our future. The London to Dover A2/M2 connected corridor will test a variety of communications systems to help us establish how the new technologies will be deployed.
 A lot of this infrastructure will also affect local roads, as mentioned by the noble Baroness, Lady Young, and the noble Lord, Lord Fox. We agree with the recommendation in the report that local transport authorities will play an integral role in the success of connected and autonomous vehicles, and that the Government can help to improve learning as the technologies develop. We meet LTAs frequently; we recently initiated a forum for authorities deploying, or interested in deploying, connecting vehicle technologies. I believe the first meeting was in Newcastle a few weeks ago, so that work is ongoing. I hope this demonstrates that we are thinking ahead by ensuring that the infrastructure will be ready when we need it.</t>
  </si>
  <si>
    <t>We do not yet have a time. Obviously, we need to look at that vigorous testing to ensure drivers are properly capable. We need to look at the wider safety impacts on jaywalkers, on the use of drones and on cyclists.​
 The issue of standards has been raised by many noble Lords. As is the case for other vehicle safety technologies, we expect standards to be set internationally at the United Nations Economic Commission for Europe. The UK has historically been very influential in those discussions. Indeed, we are chairing many of the relevant committees discussing standards for automated vehicles.
 The arrival of automated vehicles will raise important ethical questions about how machines make choices that might impact on human safety. These are incredibly important issues and should be discussed publicly and transparently. The report calls for further government-commissioned social research, a point raised by the noble Baroness, Lady Randerson, and others. We are taking forward a number of actions to help facilitate this discussion. We are investing with industry in public demonstrations of self-driving vehicles to raise awareness and to prompt debate. We have begun a three-year social and behavioural research programme to examine public perceptions of automated vehicle technologies. In the Budget we announced a new centre for data ethics and innovation, which will advise government on the ethical, safe and innovative use of data and artificial intelligence across all sectors, including transport. More research and debate is of course needed in this area, both within the UK and internationally, but I hope noble Lords will agree that, while we do not have all the answers to these issues, it is important that we do not stifle progress so we can make progress on these potentially life-saving innovations.
 Pretty much every noble Lord raised the skills agenda. The Government absolutely agree with the conclusion of the committee’s report that skills are a key factor in achieving our objectives. That is recognised in our industrial strategy. The UK is well above the EU average in having access to the specialist skills required to develop and implement this technology, but we need to stay ahead. We will have to keep improving as the digital economy grows. For connected and autonomous vehicles this will require continued focus on a wide range of technical disciplines, from vehicle and infrastructure engineering to digital capabilities. I note the point the noble Baroness, Lady Randerson, made about ensuring we have the right structure in place to recognise the skills.
 The industry-led Automotive Council has played a pivotal role in improving skills in the sector, with an increasing emphasis on skills requirements for these vehicles. It has developed and trialled new trailblazer apprentices, targeting areas where there are skills shortages and co-ordinating work with other sectors. Through the transport infrastructure skills strategy we are looking at what skills we should be identifying for the future. It has developed STAT—the Strategic Transport Apprenticeship Taskforce—which has developed the most detailed skills forecasting tool in transport history to understand the skills we will need. That should show us where the gaps will be. It is also encouraging to see universities and industry working together to develop their own initiatives. For example, the University of Warwick will next September launch a master’s programme in smart, connected and autonomous vehicles.​
 The year 2018 will indeed be the Year of Engineering, as promoted kindly by the noble Lord, Lord Fox. It is a national campaign to increase awareness and understanding among young people, their parents and teachers of what engineers do. I look forward to keeping noble Lords updated throughout the campaign.
 So a lot of good work is going on, but I agree with noble Lords and many of those who gave evidence to the committee that we must continue developing our skills strategy to attract the best talent to the industry in future and to keep them in this country.
 The report also calls for further government-commissioned economic research on the potential financial implications of connected and autonomous vehicles, which was raised by the noble Lord, Lord Berkeley, among others. We have published a forecast of the core economic impacts of connected and autonomous vehicle technology development and production in the UK. We are conducting analysis to refine the assumptions underpinning our economic forecasts, but it would not be productive to commission an overall cost- benefit analysis of connected and autonomous vehicle technologies at this time. There is not sufficient information to produce a realistic, meaningful or robust indication of all the economic benefits, and costs, of connected and autonomous vehicles.
 Many noble Lords raised the important issue of jobs. Of course, the Government recognise that the technologies we are discussing today will have an impact on the labour market. That is why as part of our industrial strategy we are acting to ensure that the UK is well placed to succeed in the economy of the future. This technology will both create and disrupt jobs. That is true of all significant technological changes throughout history. The commercialisation of automated vehicles will create jobs in their development and production, as well as the new services they enable. We want UK businesses and people to be able to capitalise on those opportunities as far as they can. We are in a good position to achieve this as a consequence of our strength in the depth of disciplines that underpin this emerging market.
 Alongside this, it is inevitable that some jobs will be disrupted, but what is important is that we are able to adapt. These changes will be tough to predict. Some of the more dramatic changes may not happen for some time. As I said earlier, making specific predictions about the impact on jobs is not possible at this early stage, so I am not able to provide the figures. However, we are ensuring that we are equipping people with the skills they need to compete in the future jobs market. I have already outlined some of the action that government, industry and academia are taking to tackle the issue of skills and the challenge of ensuring that, as this industry grows, so do jobs. As the technology emerges, we will continue to keep this issue under review.
 My noble friend Lord Lucas raised an interesting proposal to make use of existing railway lines to help revive the local economy in the south-east and across the country. I understand that officials from my department are making connections with relevant UK companies to help pursue this idea, but I will certainly investigate it further and be very happy to meet my noble friend in the new year to discuss it.​
 On cybersecurity, we believe that industry must aim to design cybersecurity into connected vehicles. We recently published a set of cybersecurity principles for connected and autonomous vehicles to provide guidance to industry on how to address this issue. The department and the Centre for Connected and Autonomous Vehicles work closely with the National Cyber Security Centre and the Centre for the Protection of National Infrastructure on this issue. We are leading the international debate on the cybersecurity of road vehicles and, as I mentioned, we are chairing a technical working group in the United Nations Economic Commission for Europe, which is developing internationally harmonised requirements on cybersecurity.
 This evening’s debate has highlighted not only the challenges posed by the introduction of automated vehicles but the wealth of opportunities that they can bring to the UK. I again thank all noble Lords who have spoken, in particular my noble friend Lord Selborne, for raising this timely topic for debate. I also want to take this opportunity to thank all those who gave their time and expertise to producing such a comprehensive, interesting and thought-provoking report.
 We will soon get another chance to debate this topic when the Automated and Electric Vehicles Bill comes to your Lordships’ House next year. That will provide an opportunity to lay the legislative groundwork that ensures the UK is at the forefront of this growing industry for many years to come. I look forward to noble Lords’ contributions then.​</t>
  </si>
  <si>
    <t>My Lords, the Members of the Bishops’ Bench in your Lordships’ House have a long record of making distinguished and distinctive contributions to our debates, and I think the speech we have just heard continues that tradition—not that I would have expected anything else from the right reverend Prelate, given his far-reaching personal, academic and pastoral background. This includes not just the wide-ranging work in the United Kingdom which he described; I am told on the highest authority that he is an exceptionally accurate sprinkler of holy water. He has a son and family living in Australia, which gives him a world dimension, and he himself studied in California, where he received a master’s degree in sacred theology. I hope I am not being irreverent, but I am surprised there are degrees in theology that are not sacred. Whatever the rights and wrongs of that, he has made a powerful contribution to our debate this afternoon, and I am sure that I speak for the whole House when I say that we look forward to hearing from him again soon.
 As I turn to my own remarks, I need to draw the House’s attention to my entry in the register—my chairmanship of several companies. I also ought to remind the House that I am currently chairman of a Select Committee of your Lordships’ House looking into citizenship and civic engagement. It is not directly relevant to our debate today but some of the evidence we have received has informed the background to my remarks.
 My noble friend on the Front Bench has taken a certain amount of incoming fire so I begin by offering congratulations to the Government on their overall economic performance. I do so, first, as regards the continuing reduction in the Government’s borrowing requirement, which at £37.7 billion in the 10 months to the end of January is the lowest since 2008. Secondly, they have created economic conditions where tax receipts continue to outperform expectations so that the next financial year looks as though we will run, excluding capital investment, an overall surplus.​
 However, we live in uncertain times for reasons that we have been debating long into the night and will continue to debate long into the night, so there is still work to be done with borrowings at over £40 billion and the net debt at £1.73 trillion—84.1% of our GDP. I support the Chancellor in his determination to continue a responsible fiscal policy. I have to say to the party opposite that I fear for our future if Mr Corbyn has a chance to plant his magic money tree, as I think that would undo all the hard work done in the past few years.
 In my remaining remarks, I want to look to the future and for my noble friend to comment on progress in three particular areas. The first is what the Government call emerging tech, and particularly the area of artificial intelligence and robotics. Over the next 10 to 15 years AI and robotics will transform the way we live and the way we work. In 2015, 5.5 million consumer robots were sold and next year 40 million are expected. They will free us, as that tide comes along, from doing many tasks that are dull, dangerous and dirty. It will be a huge important worldwide wave of change and it is important that this country is in the vanguard of it. Perhaps my noble friend could update the House on the Treasury’s perspective on progress in that regard.
 However, as is always the case, there is a downside. To date, robotics have tended to affect employment in manufacturing—the manufacture of things. The next wave will deal with services, and this country is very service-oriented. Financial services, insurance, auditors and paralegals will find that a large number of their jobs no longer exist in the new world. At a further lower level, humdrum jobs will disappear. Commentators say, “Yes, yes, yes”, but in agriculture, for example, where there is expected to be quite considerable employment, albeit lowly paid, we can see from YouTube that a machine in California is now starting to pick strawberries mechanically, and in Lincolnshire a machine can pick cabbages and lettuces. They are not commercial yet but they will become so. Therefore, the idea that there is a large level of unemployment in these areas in the future is mistaken.
 The implications for our society are for many fewer jobs overall. This will be the first industrial revolution that destroys more jobs than it creates, and it will be a society that looks like an unbalanced hourglass in terms of work prospects: a small blob at the top for those who are successful, a long thin middle and another blob at the bottom for those able to do the humdrum jobs that cannot be mechanised. All this will cause stresses and strains on our social cohesion. It will be emphasised because, over the next 25 years, we will see an ineluctable drift in wealth from the West to the East. The rising economic powers of the next 25 years will be India, China, and south-east Asia. Whether we like it or not, we will be in a relatively slower part of the stream. That, too, will emphasise problems that we might have in this country. That is my first point.
 My second point is how to do more to make sure that our existing resources—our people here—are better equipped to deal with these very challenging conditions. Of course, productivity has been our Achilles heel for as long as I can remember. There are things we can do to improve productivity. The first is training, and I ​welcome my noble friend’s emphasis in his opening remarks on the Government’s commitment to training—the apprenticeships programme and the T-training. It has always seemed to me that a well-trained technician is likely to have a more satisfactory, well-paid and fulfilling job than someone with a 2.2 in media studies.
 There is a second challenge, which is about trying to get people to work, and it is a question of infrastructure. One of the companies I chair is in central Manchester. It is a small company, employing about 40 or 50 people. We take on about four or five every year. We can recruit people from Manchester but we find it extremely hard to recruit from Bolton, Blackburn and—dare I say it in the presence of the noble Lord, Lord Davies?—Oldham, because the travel-to-work times from those towns to Manchester are very high. People are not prepared to commit to a job that requires them to spend too much time travelling to work every day. For another company in Runcorn which I chair, the situation is even worse.
 If my noble friend asks his officials to get out the social mobility report of November 2017 and turn to page 75, they will see that planned spending per head on transport in London is £1,943, but in the north-west it is £680—one-third—and it is even less in Yorkshire and Humberside. The Treasury needs to think about the generality and the particularity if we want to make serious inroads on the imbalance between London and the south-east and the rest of the country.
 The third element of this is getting UK employers to understand the importance of recruiting members of the settled population. When I say “settled population”, I mean settled—it is not another word for white. I do not mind about racial background, religion or anything, just the settled population. Noble Lords will have read, as I have, hundreds of articles saying that we are crying out for engineers, but I meet young engineers—young men and women who have a 2.1 in engineering—who find it hard to get a job. When you ask why, they say it is because employers say that they have no experience. Of course, you cannot get experience without a job and you cannot get a job without experience, so they are hooked into this very difficult situation. It can be easier to hire someone from overseas—it is probably no more expensive; it is perhaps cheaper—who will have two or three years of practical experience thrown in. This issue of crowding out needs to be addressed. If overseas recruitment is the default option—for employers it is economic and rational to do that because they get better-quality employees for a lower price—it will have implications for our society.
 This takes me to my last point. Against this challenging background, we need to consider the fact that our population continues to increase very fast. Some people have said, “With Brexit, that’s all over”. Well, it is down but it is still very high. Every single day in the year to 31 December 2017, on average, the population of this country went up by 1,196 people. That is a large village or a small town every week. Approximately 500 was natural increase—that is to say, the excess of births over deaths—with 500 from outside the EU and 250 from inside the EU, balanced by about 150 people from Britain going to live overseas. The ONS projection is that we will have another 7 million people here over ​the next 25 years. To house them, we will need three cities the size of Manchester—with all the ancillary services that go with that.
 We have these three trends: a move to the East, resulting in our living standards growing, at best, more slowly; an AI robotics revolution, which will reduce—potentially dramatically—employment opportunities; and a rapidly increasing population. In my view, though I hope I am wrong, this all suggests challenges to our social cohesion and our community life. I say to my noble friend that only the Treasury is in the position to assess the impact of these trends. Every other department is bound by its silo mentality, its own bit of turf. When he comes to wind up, can he say whether these sorts of long-term strategic issues even register in the Treasury? What sort of intellectual horsepower is being deployed to them? If he is not able to say that this afternoon, perhaps he could write to all of us who have participated in the debate to explain how the Treasury sees these trends working out or, if it is the case, why it disagrees with them.</t>
  </si>
  <si>
    <t>It is my absolute pleasure to serve under your chairpersonship today, Ms McDonagh. I congratulate the hon. Member for St Albans (Mrs Main) on securing this debate. I declare my interest, as set out in the Register of Members’ Financial Interests.
 The United Kingdom punches above its weight in the global digital marketplace, with £170 billon of turnover and £7 billion of tech investment—twice the amount of any other country in the European Union. However, as we have heard, this is not just about profits; it is also about good-quality jobs, with the average advertised salary for a digital job 44% higher than for a non-digital average. That benefit is shared by an enormous 1.6 million workers in the UK’s digital sector, and it is a benefit shared by those seeking work, either young people or those in retraining, to get access to higher pay and higher quality jobs.
 Such jobs are good, but much more needs to be done both on gender equality and class inequality in the technology and digital sectors, with many start-up businesses pioneered by those with the safety net of a family who can provide for them when inevitable failures occur. I do not criticise them for having that safety net, but the stark reality in my constituency of Bristol North West is that I have some of the most affluent and some of the most economically deprived suburbs in the city right next door to each other. Many of the young people have fantastic ideas but are not confident enough to take on the risk to try them. We need to try to find solutions to ensure that there is an equality of access to the opportunities and excitement of the digital market.
 As we have seen recently, there are still gender inequality issues in some aspects of the technology and digital marketplace, so gender bias is as important an issue in this space as it is in others. I absolutely agree with the comments made today about the digital skills needed for young people. It is also important to show why the basics around science, maths and English can lead to such exciting jobs so that young people can see what they are aiming for and understand why getting that maths GCSE, which they might find slightly boring at the time, is a really exciting route through to some fantastic jobs. It is also about reskilling. An example that I gave in the House in the debate on autonomous vehicles was about when all of our taxis become driverless taxis and we have a load of taxi drivers who will need to find new work. This is not just about young people; it is about reskilling older people to access the marketplace.
 On the whole, the Bristol and Bath region does really well. We have £8 billion of digital turnover. We had 87% growth from 2011 to 2015, which now accounts for 35,000 jobs in our region in the west of England. That is an enormous part of our economy. I will take this opportunity to pay tribute to the likes of the Engine Shed, TechSPARK, Business West and others in Bristol who have been pioneering for many years.
 One key aspect of driving the regional presence is access to finance. That has been one of our problems in Bristol, which it has been getting better at. However, start-ups that want to scale up and get financial backing through serious funding and other avenues still need to come and have a presence in London. The networking that they need to do is in London. The people who have done this and know how to do it are in London. In my ​view, we need Government action to take that knowledge and experience out to the regions so that companies are able not only to start up in incubator spaces, but to scale up their businesses in the region.
 That is why our industrial strategy is important, and why significant efforts should be made not just in relation to the vast productivity gains that digitisation can make, and not just in the digital economy, but in standard industries and public services. There is also a need to continue to push the benefit out to the regions, creating incentives and environments that allow digital businesses to start and be staffed. Opportunities to work in those businesses are important, given the skills deficit outside London and the major conurbations. That cannot just mean DFLs—“down from Londons.” Bristol is pleased to welcome, on average, 80 families a week from London. It causes a bit of an issue with house prices, but apart from that they are very welcome. But we must remember that young people born and raised in Bristol, and especially in Bristol North West, need access to those jobs too.
 There is no denying that London benefits from being the digital capital of Europe. That position is put at risk by the Government’s approach to Brexit. Our access to talent from across the European Union, the attractiveness of London and other parts of England as a place to call home, our access to capital through our dominance in financial services, and the regulatory harmony and access to the European single market that come with being able to sell digital goods and services to one of the largest trading blocs in the world, are all potentially being thrown to the wind by the Brexit strategy, which is a great shame. The digital single market that the European Union is pushing is part of that situation. It will take time to resolve, but it will be a lost opportunity if we do not have access to it, through at least maintaining our position in the single market and customs union.
 On the disagreeable basis that we leave the European Union entirely, we must turn our minds to maintaining Britain’s digital strength in a global digital marketplace post Brexit. In many other areas of industry, such as law, which was my profession before I became a politician, Britain has a reputation around the world for playing a fair game, with clear rules and enforcement. That is a British brand that is trusted and reliable. Britain is renowned as a country that people want to come to in order to do business and reduce risk—and, as I said, to get access to the European Union. We should seek to build that recognition in our digital marketplace too. Our historic geopolitical position between the United States and the European Union will be relevant to the digital market. As we have seen from the Senate hearings on Cambridge Analytica and Facebook, United States legislators are now looking to the European Union to see how to regulate technology and digital business.
 That is an area where British MEPs and British commissioners and staff have played an important role in defining such things as the general data protection regulation, the network and information security directive, and components of the digital single market. In building that trusted global brand as the best country in which to start and run digital businesses, we now need to be much clearer about how we will apply the old rules in the new, modern digital world—how we will protect consumers who are buying goods and services that are digital.​
 We have made good progress, in the Consumer Rights Act 2015 and the implementation of European legislation such as the digital content directive, but there is more to do, not least with respect to making citizens and consumers aware of what is happening, and their rights, and how we regulate dominant companies in uncompetitive marketplaces. In the old world of utilities there are regulators to ensure consumer fairness. In the new world of the ownership and control of data Ofcom plays an enforcement role, but what is the competition role in that space? That is something we need to talk about more. We also need to deal with how we guarantee old civil liberties in a modern setting, including the role of the state and public services, the use of big data, and ensuring the cyber-security that we have heard about today.
 That is why yesterday I was thrilled to kick off a scoping event, here at the House of Commons, on a new parliamentary commission on technology ethics, building on the work of colleagues in the other place—the report of the Lords Select Committee on Artificial Intelligence came out this week and it is very good. The Minister’s new data ethics body in the Department for Digital, Culture, Media and Sport is excitedly anticipated. Also there are issues such as the control, security and monetisation—with patient consent—of assets such as NHS data sets, as identified by Sir John Bell in the life sciences industrial strategy as new ways of funding public services.
 Working with the hon. Member for North East Derbyshire (Lee Rowley), my Conservative co-chair of the all-party parliamentary group on data analytics—the parliamentary internet, communications and technology forum—and others, we shall engage with all stakeholders externally, and with the Minister and her Department, to create an environment in the United Kingdom that is good for digital businesses and consumers in the digital world, and hopefully a beacon for best practice around the world. There is a balance to get right, between the vast opportunities that come with driverless vehicles, the internet of things and digital public services, and the risks. It will be important to build trust with consumers and citizens, partners around the world, and businesses, to create a digital economy in the UK that we can all be proud of.</t>
  </si>
  <si>
    <t>Lord Freyberg</t>
  </si>
  <si>
    <t>My Lords, I am grateful for the opportunity to lead this morning’s debate about the value of healthcare data and how it might be harnessed to transform outcomes for the health and wealth of the United Kingdom for generations to come. I very much look forward to the maiden speech of the noble Lord, Lord Bethell, and wish him every success for this and future contributions that he will no doubt make in this House.
 Healthcare is a very personal subject and noble Lords may recall that I have spoken before in this House on the issue. My sister contracted mesothelioma and received poor care from the NHS, when she could not access existing health innovations in time to treat her, as there was no data even on the basics, such as where she could get the radical and uncommon thoracic surgery that she needed in a timely manner. Later, there was no data to allow her rapid path to a clinical trial that might save her life. This is the role of data for care navigation. In the four years since her death, I have come to realise that routine healthcare data has two other crucial roles to play: first, in generating life-saving breakthroughs through real-world research, for which the UK rightly has a global reputation; and, secondly, in providing the real-time care quality assurance that will allow the NHS to make sure that all patients have good quality care. Depending on your choice of expert, the prize in care quality analytics in routine data in cancer alone is tens of thousands to hundreds of thousands of lives a year.
 Given that prize and my personal experience, I approach this debate as a patient advocate, not as a politician. In doing so, I have relied on the assistance of many individuals and organisations for advice. I would, however, like to single out one organisation and charity, Future Care Capital, and, in particular, Annemarie Naylor and Joel Charles, for their support and wise counsel as I have tried to get to grips with this complex area. It is my hope that noble Lords will make the most of this opportunity to begin building a consensus view on the national approach to high-value healthcare data which will permeate through here and the other place over the weeks and months ahead.
 The value of data in improving healthcare and health is not new. It was the use of data by UK scientists Doll, Hill and Peto that showed the link between tobacco and lung cancer that has driven dramatic life-saving changes in policy, behaviour and life expectancy worldwide. One hundred years before Doll, Florence Nightingale used data to revolutionise the cleanliness of military hospitals, and Dr John Snow used data to identify the source of a deadly cholera outbreak in Soho. Now we have another unique UK opportunity for global leadership. The healthcare ​data we have amassed over the course of the first 70 years of our NHS can, if ethically and widely used, radically transform the treatments and technologies we will deploy to improve the health of our increasingly ageing nation. At the same time I want to ensure that as a nation, we pioneer reinvesting the social and economic value of this data in full, such that it benefits everyone in the UK, both their personal health and economically.
 Across the country, fragmented NHS bodies are separately exploring ways in which to harness the value of the healthcare data they control, while addressing the technical, legal, ethical and cultural barriers to delivering potential benefits, working with researchers as well as industry players from the UK and overseas. Cutting-edge examples of which I am aware include the work of Moorfields Eye Hospital with Google DeepMind—whose artificial intelligence can now use NHS data to recommend how patients should be referred for over 50 sight-threatening eye diseases as accurately as world-leading doctors—and Sensyne Health’s collaboration with the University of Oxford and Oxford University Hospitals Foundation Trust to pioneer a remote management service for patients with heart failure. Given that our principal aim here must be to improve patient outcomes, I am certain that noble Lords welcome such data-driven innovations. I am, however, concerned that there is currently no clearly agreed or stated strategy which sets out how the NHS intends to approach and benefit from providing third-party access to the valuable healthcare data assets the NHS stewards on our behalf, while maintaining the highest ethical standards in respect of safeguarding individuals’ rights to have their personal data protected.
 A strategy is required because the Government should have a clearly stated objective in this area, backed up with the ways and means by which to achieve it. It is not credible to devolve this to a fragmented, wild west community of individuals, semi-independent public sector institutions, US technology companies or, at worst, the global market. It is needed because the Government are doing too little to incentivise healthcare data quality “by design” through the exercise of relevant policy and funding levers, impacting its immediate value to the NHS to improve everyday treatment and care quality as well as its value for the purposes of research and innovation. It is needed because government has been slow to take steps to improve or join up data collection across healthcare organisations through an emphasis on standards, open interfaces and interoperability—and it is needed because we are falling behind. Although we are starting to invest in healthcare data access and curation to stimulate third-party access and innovation, our investment is relatively modest when compared with other countries. For example, Israel will invest 1 billion shekels—approximately £231 million—in a project to make data about the health of its population of only 8 million people available to researchers as well as private companies. That is twice the level of recent announcements by Her Majesty’s Government for our 65 million people.
 Crucially, in the absence of coherent objectives for national data capture, the Government are neglecting to act at a national level to prevent what might be termed healthcare data “leakage” from an NHS whose ​primary focus must be on the non-commercial, day-to-day care of the nation. This leakage is already occurring through “barter deals” between individual trusts and commercial entities—for example, in the case of the Royal Free Hospital and Google’s DeepMind—and I expect it could worsen rapidly in new trade deals to be entered into post-Brexit with non-EU countries, in particular the USA. This, to my mind, is giving away the family’s digital silver.
 Value capture should not be viewed as a simplistic cash transaction to the highest bidder. As the noble Lord, Lord Mitchell, eloquently laid out in previous debates, this would favour US technology companies and provide only a transient return to UK plc. Value capture can, and should, be more sophisticated than that. It can include widespread, cross-NHS rights to use new technologies derived from the use of data, discounted drugs, inward investment and health sciences job creation. It must also address the tension that exists between local and national bodies so that revenues can be amassed and reinvested at the most appropriate level. However, if Government continue to have no stated objectives, it is no surprise that value potential is lost in the commotion and that cash-strapped trusts are lured into one-sided deals.
 There is merit in encouraging experimentation at the local level—I have already mentioned some high-profile examples—but in doing so there are also attendant risks. Those innovators engaging in health data usage and value capture may become over-influenced by the needs of an industry partner. They may become wary of linking up their data with that of other institutions for financial reasons, at precisely the time when joining up data would add national value.
 Will trusts that are “data and expertise poor” be left having to compensate other “data and expertise rich” trusts in future for the intellectual property they help to develop, potentially exacerbating the postcode lottery in access to innovative treatments and, with that, health inequalities? In other words, do we want healthcare data to create value for the NHS and society as a whole, or for only elite hospitals? Moreover, if healthcare data-sharing agreements do not conform to any nationally agreed standards, is that not liable to impact the financial value generated in different places and, with that, erode public trust and support for related initiatives in other locations? Practically, on clinical trial access, when is it appropriate to use data to inform a patient that there is a trial in another trust that might help them, and how should that research contact take place?
 As I have said, we are not altogether asleep at the wheel. The Government have supported the important work of the UK Biobank, Genomics England and health catapults. They have established Health Data Research UK and have recently confirmed their intention to invest in digital innovation hubs to harness high-value healthcare data in a bid to tackle some of Britain’s biggest health challenges. They are also establishing a new Centre for Data Ethics and Innovation and, only yesterday, announced their initial technology partnership code of conduct for data-driven health and care technology. These developments are to be welcomed but, to my mind, they fall short of the coherent approach that is needed if we are to make the most of ​the data revolution that is patently under way around the world. I would like to understand whether the Government have considered the chaotic implications that are liable to flow from this policy vacuum.
 To my mind, the Government, with the help of balanced solutions developed across this House and the other place, should define their objectives for securing the social and economic value that healthcare data has the potential to generate. They should put trust in patients’ demands to have their data used to full effect and regard it as unethical if it is not. They should engage patient representative groups, clinicians and the wider public sector, as well as the general public, to establish the priorities for using healthcare data and reinvesting its value. They should put in place measures to ensure data quality “by design” and fund data clean-up and curation to hasten delivery of those priorities. They should develop a framework for healthcare data-sharing agreements involving NHS bodies to ensure that they conform to nationally agreed standards. They should also provide trusts with access to a dedicated commercial team in order to optimise the financial value to be derived from the healthcare data-sharing agreements they enter into with third parties.
 Only then will Great Britain once again pioneer the use of healthcare data, lead rather than follow and capture the maximum value from the data assets offered by patients and citizens alike, while respecting each and every citizen’s right in law to opt in or out of such use. Only then will we be able to realise the prize that data promises, which is better care today through care quality management and better care tomorrow through innovation.
 In recent months, I have spoken to noble Lords across this House about the issues that I have outlined today, and I am grateful to both the Government and Opposition Benches for their engagement, as well as their thought-provoking input. Ultimately, I believe that a consensus in this House and the other place is needed if we are to build and maintain public trust in sharing healthcare data to deliver social and economic value for everyone in the UK. I look forward to the contributions of noble Lords from across the House this morning.</t>
  </si>
  <si>
    <t>My Lords, the debate has been excellent. At times, I felt privileged to listen to those who know a considerable amount about this issue sharing with those of us with lesser knowledge and experience some of the issues they are grappling with. In some cases, the analysis and diagnoses we heard left me in awe. I am worried about how on earth the Minister will respond to the various points in the sort of detail we hope for.
 My background may have been in chemistry but I am an accountant and public servant by training, so I am not up on the life sciences. The issues raised today have made me think very hard about the process under which the debate was created. We have here a very substantive report, to which others have given credit; I wish to add my praise for the 32 recommendations, the analysis and the discussion that have gone into the report, which prompted today’s debate.
 The report critiques another report in turn, that of Sir John Bell, which I read and found extremely interesting, useful and informative. It generated a prompt response from the Government, which is unusual; some of the comments must have hit a few nerves because the response came back very quickly. I am not trying to be unfair but I read it as a rather defensive report; other noble Lords have picked up on the way in which it tried to swamp responses rather than argue them intellectually, which is a pity.
 I am left with the fact that when the chairman introduced the report, he said that it was trying to help to move the debate forward and move the idea of a sectoral approach to the life sciences further into action. That is probably right, but his key question left me floundering a bit. Although it is referred to in the report, the question “Who’s driving the bus?” seemed to take us off on the wrong track, if you will excuse the pun. I do not think that this is about the driver; I think that it is about the bus. I will come back to that. “Why is it a bus and why is it one bus?” might have been the better question. That is where I want to go with this.
 If possible, I want to stand back from the debate because passions have been ignited. People care about our NHS very strongly. It is a fantastic and wonderful organisation; anybody who has ever had anything to do with it knows that we need it here for everyone. The problem is that the concerns about the NHS as an operating activity are interfering with its ability, or our concern about its ability, to develop as a source of innovation and move forwards to the other benefits that we think should come from it. I will come back to that.
 In the original Industrial Strategy from November 2017, the aim is very clear:
 “We will create an economy that boosts productivity and earning power throughout the UK”.
 ​
 It mentions productivity and earning power. It does not have a sectoral view; it is about generic issues. Five key policies—ideas, people, infrastructure, business environment and places—are lined up against four grand challenges to,
 “put the UK at the forefront of the artificial intelligence and data revolution … maximise the advantages for UK industry from the global shift to clean growth … become a world leader in the way people, goods and services move … harness the power of innovation to help meet the needs of an ageing society”.
 Where does that leave health and life sciences? I am not sure that the language is a very good match. That also got me thinking. It is important that those with expertise, knowledge and experience of issues that can be supported through policy and finance are able to create the jobs, productivity and wealth that we need as a country. Does it have to be done in one bus though? That is my question. How do the creative industries deal with the issues that are raised as generics under the industrial strategy and life sciences? The DCMS is a different department, with different thinking; we have had this discussion across the Dispatch Box in the past and it is not clear to me. What about education, one of our biggest export earners, and higher education in particular? What about health?
 We do not need everybody doing the same thing to have an industrial strategy that creates an economy which boosts productivity and earning power throughout the United Kingdom. If that is true, the sector deals have to be given their own space and their own ability to move forward. The reason I have been thinking about buses is because of why we are getting so exercised about the particularities of the NHS and the problems it faces, rather than thinking about how to solve those in one way while leaving space, time and effort to ensure the developments needed in order to create the industrial strategy are given space to breathe.
 To go a little deeper into why I want to take that approach, a couple of speakers from both sides of the House said that if you look at the Government’s recommendations, it is very surprising they have not taken the advice of the committee to ensure the Bell report is implemented in full. If you have a strategy and it is what the sector wants, why are you not getting behind it and pushing it forward? They have not done that. Why is the report so full about the number of committees it has set up and the additional money that has been found or reannounced? There is no analysis about those difficulties and problems. The Secretary of State’s powers are retained and not devolved in any sense. The Secretary of State might be required to give approval to certain things and is allowed to be on a committee but is not necessarily going to be giving up any power to the sector in order for it to get on and drive its own bus, as it were.
 What are the problems that make the NHS so difficult and problematic? If it is a cost prevention driven organisation, why is that not being tackled? Why are we not thinking about terms of trade that would allow it to do better in terms of productivity and support? These are issues I do not see answered in the Government’s response, and they are good questions which need to be resolved. The data problem, the visa problem, the education and training problems, how we get behind an organisational structure that bumps ​into other parts of government are not picked up well and not resolved. My analysis maybe a bit rough, but if that is right, there are commonalities about the sector we are talking about here—health and life sciences, as well as the creative industries and others. They all have the same problems.
 The sector deals need to be taken away from the direct control of BEIS. We should have the strength to look at the way in which the Government are running this area of activity. If we are going to create an economy that boosts productivity, then we need to ensure that the generic issues—visas, the need for better education and training, the support that is required through all the sectors—are dealt with properly. They should be dealt with by BEIS, but the other departments need to step up to the plate and sort out the issues specific to them.
 I conclude that the industrial strategy, which is a great thing for the UK if it can be made to work, needs to be supported, but it should be very limited. I put it to the Minister that we think harder about the issues that are best done by BEIS and those that need to be devolved to other sectors. We should look at long-standing problems that affect everyone—to those already mentioned could be added housing and cultural issues. They would need to be sorted at Secretary of State level. We should also look at the way delivery happens in the sponsor department, rather than worrying about the difficulties within BEIS. In that way, we might all make progress in a number of buses delivering to appropriate destinations.</t>
  </si>
  <si>
    <t>https://hansard.parliament.uk/search/Contributions?endDate=2018-10-31&amp;searchTerm=%22Artificial+Intelligence%22&amp;startDate=1800-01-01&amp;page=20</t>
  </si>
  <si>
    <t>Lord West of Spithead</t>
  </si>
  <si>
    <t>My Lords, I congratulate the noble Viscount, Lord Waverley, on instigating a debate on this important topic. We have had a mention of Drake’s drum, so it would be remiss of me not to mention the Battle of Trafalgar, which took place this week, 213 years ago—no cyber there, I have to say.
 I had the privilege of being the UK’s first ever Minister for Cyber Security and produced UK’s first cyber security strategy in 2009. Then, very few people acknowledged the risk. There is no such problem today, because the word cyber is on everyone’s lips. It is a huge topic, as we heard from the opening speech of the noble Viscount, and I shall raise only two points.
 Cyber security has become shrouded in mystique and fear. Threat awareness is too often tilted dangerously close to scaremongering. We ignore the basic reality that cyber security is about risk management, and it is well within our capabilities to manage that risk. But it must be owned by all of us. We need to understand the risks and take simple actions to manage them.​
 One thing that the most sophisticated and the low-sophistication but more prolific attack have in common is that they tend to exploit basic weaknesses in defence, so the most pressing need and strategically important question is to find ways to raise the basic defences of organisations throughout our country and across the world. That is why I am delighted that the NCSC has started to implement its active cyber defence programme. The NCSC is an amazing set-up and has done incredible work. This gives a framework for UK cyber security that takes away most of the harm from most of the people most of the time. It is identifying ingenious solutions to spoofing—it has done that on a huge scale already. It involves partnerships such as threat sharing with CSPs, which already block tens of millions of attacks automatically every month.
 It recognises the importance of the individual in all this, which is my first point. We have not made it easy for our people. We must be serious about understanding the human being and stop blaming humans for being the weakest link in cyber security: they are the most important. They often are weak but we should not blame them for that. Human factors techniques can maximise human performance while ensuring safety and security. We must design technology that fits a person’s physical and mental abilities: in other words, fitting the task to the human, not the other way around. There must be much wider recognition of the importance of the user.
 In the active cyber defence programme, one of the drivers is that users had guidance fatigue. I am not surprised: there was always something they were doing wrong, had not done or should not have been doing. My children tell me that all the time when I am on the computer. Basically, we want to make it easy for people to do these things. That is why there was a change to the unworkable password guidance. Now, we encourage people to protect heavily what they cannot afford to lose and do what they can with everything else. My goodness me, look at these passwords! If you want to get a train ticket, go to the opera or do anything, you have to have a bloody password—sorry, you have to have a password. It is a complete nightmare.
 We need to make sure that everyone using a network understands easily how to use it safely. This is just as important as investing in network security technology. Networks have users, and if users cannot do their work effectively while understanding how to do it safely, security is compromised.
 My second point relates to our nation’s move towards 5G and the inherent risks in how we are moving forward. The Huawei equipment fitted in our communications systems is a perfect conduit for the exfiltration of data and, as newer systems have come into operation, updated remotely by software from China, so our experts have found it increasingly difficult to be sure that they are constantly safe for use. In view of the ease of supply, cost and quality, the decision was that Huawei equipment should be used in UK systems, and I think that that decision was correct when it was made. It is clear that Huawei is very conscious of security concerns and has tried to alleviate them by more openness and by employing UK experts, many from GCHQ, to monitor its equipment on our behalf.​
 However, that does not remove all my concerns, and events have moved on. Huawei is set to lead the global charge into 5G, originally in conjunction with another Chinese company, ZTE. Huawei, of course, is not owned directly by China, but ZTE is, and Huawei has signed a deal to provide the next generation of mobile broadband kit to British Telecom. Yet the Huawei Cyber Security Evaluation Centre, overseen by GCHQ, has identified issues with Huawei’s engineering processes that lead to new risks in the UK tele-communications networks. Indeed, GCHQ says it cannot guarantee their security. In addition, GCHQ has effectively banned the use of ZTE by UK firms. A letter was produced saying that we should not use it.
 Bearing in mind the huge impact of banning ZTE and Chinese companies in foreign policy, BEIS and trade terms, I ask the Minister: was this a Cabinet decision, or was it made by an official in GCHQ? Fifth-generation mobile services will eventually underpin the new digital landscape, as has already been mentioned. It will transform lives and economies as data analysis, artificial intelligence, the internet of things and quantum computing permeate all areas of human endeavour. We are hoping to start the move towards 5G next year—indeed, we need to. We have to get ahead of all this, particularly with Brexit. We are good at these things, and we need to get ahead.
 These changes will bring huge benefits to us all. They will transform healthcare, create smart, energy-efficient cities, make work lives more productive and revolutionise the relationship between business and the consumer. But they bring risks that, if unchecked, could make us more vulnerable to terrorists, hostile states and serious criminals.
 I have no doubt that China’s dominance of the technology that will power the next generation of superfast mobile broadband threatens to leave the UK vulnerable to Chinese espionage. However, we probably need to use it so we must identify means of ameliorating the risks. As an aside, I am also very concerned about the spread of Chinese Hikvision equipment, thousands of pieces of which are already installed across the country and connected to our networks. They will all be enabled by 5G. There will be not only cameras, but sound as well. They will sit in every office, see everything on every desk and record everything that is going on, once 5G is linked.
 Is the Minister happy that a part of the parliamentary estate is scheduled to have Hikvision installed in January next year? I believe that there is an urgent need to have a small cell set up in the Cabinet Office reporting through the National Security Adviser directly to the Prime Minister to establish what level of risk the UK is willing to accept and to advise what amelioration is required. Banning Huawei and other Chinese firms totally is not a realistic option. Resilience, not IP theft, is our major concern.
 Finally, I ask the Minister: is work going on to consider early, robust and fair solutions to what is a global challenge of balancing investment, trade and security, as we will have to protect some parts of our infrastructure by exclusion?​</t>
  </si>
  <si>
    <t>Careers Education for Students debate in Lords Chamber</t>
  </si>
  <si>
    <t>Baroness Bottomley of Nettlestone</t>
  </si>
  <si>
    <t>My Lords, I warmly congratulate the noble Lord, Lord Aberdare, on securing this important debate. I share his optimism that this is an area where there is genuine change and development. I notice that former colleagues from another place are in the House: my noble friend Lord Deben and, in particular, my noble friend Lord Baker, who did so much to focus on careers in schools.
 An exciting new framework is now in place. I have been rather stunned. I never believe a word any Government say—I assume it is all baloney; instead I go to my own sources and telephone people in the areas I care about to ask them what is really happening. I have therefore spoken to my former colleagues in a prosperous area in Surrey, but I have also checked up in the area where I have a particular commitment in Hull, and in the Isle of Wight, which is another area of significant deprivation and low expectation. Out there, and across the country, the new strategy is working. It is exciting, things are happening and people are engaged, and I have not met the customary cynicism. I agree that the branding is not particularly high but I am more excited by the activity on the ground.
 In his maiden speech, the noble Lord, Lord Aberdare, described careers education as,
 “the bridge from education to employment”.
 I respect his comment, also from his maiden speech, that,
 “what matters most is not what is guaranteed but what is delivered … delivery must cover all the skills, attitudes and expectations needed by our young people to make a successful transition into employment and worthwhile careers, to the benefit of our nation”.—[Official Report, 26/11/09; cols. 505-6.]
 I am optimistic that that is what we are seeing at the moment.
 I also have to make the link to our previous debate in which we discussed prisons and some of the severe problems in them. The right reverend Prelate the Bishop of Gloucester talked about giving people in prison a sense of hope. Of course there is no greater sense of hope for anyone in the prison institutions than the sense that there will be employment and opportunity in the future. I have worked closely with Working Chance, a wonderful initiative to help women in prison get work experience and job training so that when they leave the prison they can rebuild their lives and have active employment. Obviously, we are talking about schools, colleges and universities, but this initiative is so important for all sectors of our society.
 This debate, as the noble Lord, Lord Aberdare, said, is particularly timely, because of the urgency of addressing our productivity gap, in the context of profound ​uncertainty around our exiting the European Union, and the rapidly evolving patterns of work and employment. The latest report from the Office for National Statistics on international productivity comparisons exposed a disturbing shortfall versus the rest of the G7. Britain’s productivity was revealed to be 22.6% lower than that of the US, 22.8% lower than France’s and 26.2% lower than Germany’s. A significant contributing factor is inefficiency in the allocation of workers to careers. The mismatch between the skills young people choose to prioritise during their education and the skills sought by employers results in inefficient deployment. Many industries struggle to find suitable labour; others place individuals with superfluous or irrelevant training in jobs for which they are overqualified. As we leave the EU, this issue of skills shortage will be all the more central; it is high time we looked at the talents and skills of all our pupils and students and helped them find worthwhile employment.
 Even more significant is the whole disruptive change in the workplace. The Institute for the Future estimated that 85% of jobs that will exist in 2030 have yet to be invented. That is not some distant future—students who will enter the workforce in 2030 are already in school today. Britain and the rest of the world are experiencing disruptive change in the jobs market at an unprecedented rate. Cyber-physical systems, robotics, artificial intelligence, quantum computing, nanotechnology, biotechnology, additive manufacturing, fifth-generation wireless technologies and autonomous vehicles of the fourth industrial revolution all accelerate the transformation of our work environments and the skills required. I am afraid that, if I were required to have any of those skills or qualities, I would be on the employment scrapheap immediately.
 We must ensure that our careers education and advice not only gives young people aspirations and prepares them to follow their goals but also supplies them with vital employability skills that are transferrable in an unpredictable jobs landscape where, above all, technology will be an underpinning, as my noble friend Lord Baker has long advocated. Patterns of work are moving away from the traditional “job for life”; young people will have to navigate their careers differently, expecting to change role more frequently than in the past. We have to prepare them for this changed world, regardless of social class, ethnicity or gender. We must look to every individual in society and see how they can make a contribution.
 In discussing careers education, social mobility has rightly and understandably taken an ever higher profile. An essential component of any effective strategy for advancing social mobility is good careers guidance and education. This should begin as early as the primary stage. Careers education benefits pupils from all socioeconomic backgrounds, but the biggest difference is made to those in society who are less well-networked and less affluent. The education system needs to be strong enough to bridge the gaps in informal networks, to ensure greater equality in how young people set their aspirations and develop their awareness of the world of work.
 One cannot overstate the advantage of informal networks—friends, family and colleagues. But it is evident to us all that the difference between the ​opportunities such networks offer to many in Surrey, for example, compared to those in the Hull Humber region, or perhaps the Isle of Wight, is stark.
 Beyond simply making sure that all pupils have the knowledge and confidence to make informed decisions for their long-term career path, we need to invoke excitement and passion about what the future can hold. I enormously welcome the careers strategy published last December. There is no substitute for giving pupils hands-on experience in work environments; hearing, seeing and meeting have far more impact than simply reading.
 I give great credit to a number of key women: the former Secretary of State for Education and Minister for Women and Equalities, Nicky Morgan; the present responsible Minister, Anne Milton; the chairman of the Careers &amp; Enterprise Company, Christine Hodgson, a formidable businesswoman; and the hugely talented chief executive, ex-McKinsey, Claudia Harris. These four women have made it their cause to ensure we see real results and put a practical careers strategy in place, and I will quickly give some examples.
 Looking to the Humber, the Careers &amp; Enterprise Company does wonderful work there. The Greenpower Education Trust, for example, has engaged local schools with STEM by challenging students to design, build and race electric cars. The University of Hull, where I am chancellor, played a major role, constructing on campus a “green power garage”—it funded over 30 cars and provided the tools and equipment. All this is achieved in partnership with the LEP, where the noble Lord, Lord Haskins, is chairman. Again at the LEP, two excellent women—enterprise co-ordinator Jenny Vincent and director of skills education and employment Teresa Chalmers—have really taken this to heart. They did so much in the City of Culture, with others.
 I so welcome our new noble Baroness, Lady Bull, who I knew during my years as Secretary of State for Culture for the formidable and talented individual that she is. How right that skills and opportunities in the creative arts have so much to offer this next generation. I am excited about the progress being made by the Education and Employers task force, getting people with practical skills to teach careers education, not simply teachers; and I have huge confidence in the Gatsby benchmarks—at last, we have a measure to assess progress.
 Getting Skills Right, the UK report by the OECD last year, found that 40% of British workers were either overqualified or underqualified for their jobs. Increasing the effectiveness of our careers guidance in education will enlighten learners to the paths for which they are best suited, allowing them to hone their subject choices and prepare for the world of work. We want people in work, fulfilling their skills and playing to their personalities—not feeling undervalued and resentful about their gifts and how they are being used.</t>
  </si>
  <si>
    <t>Trade Bill debate in Lords Chamber</t>
  </si>
  <si>
    <t>Baroness Fairhead</t>
  </si>
  <si>
    <t>My Lords, I am pleased to open this debate, with so many vastly experienced and distinguished Members on the list of speakers. I particularly look forward to hearing from my noble friend Lady Meyer, who is making her maiden speech today. I warmly welcome her to the House.​
 Let me start with some background. This Bill is fundamentally a pragmatic and, in most parts, technical Bill. It is about continuity and about certainty—continuity of the existing trade agreements that we already have through the EU, and the certainty that this gives to businesses and our trading partners. It may be a pragmatic Bill, but it is no less important for that. Before we sign any new trade agreement, we need to maintain the effects of our existing ones. Whatever the outcome of our negotiations with the EU, our current trading partners have made clear that they do not wish to lose access to our market—that of the fifth-biggest economy in the world—and nor do we to theirs.
 Britain has always been a natural trading nation. We pioneered the global trade in mass manufactures at the start of the nineteenth century and globalised financial services towards the end. It is a deep part of our heritage, leaving its mark everywhere you go. Trade is more central to our economy now than it has ever been. In fact, it represents 60% of GDP, with exports making up 30% of that. It maintains jobs and touches almost every job up and down the country.
 Of course, as we look to the future, we can be certain that the shape of the economy will change, just as it has in the past, whether it is from demographic shifts, artificial intelligence or anything else. Government has a duty to prepare the country for those changes. But one thing that we can be sure will not change is that trade will continue to be an important part of our economy and critical to the people of our country, which is why it is right that we now have a department dedicated solely to increasing international trade, and why we are supporting trade through our export strategy and our more than 200 recent ministerial visits from DIT alone overseas.
 We can also be sure that the countries with which the EU has existing trade agreements will be a crucial part of that trade. Those agreements—the subject of this Bill—are with more than 40 non-EU countries. They represent 12% of our trade. We must ensure that we can replicate the effect of those agreements in UK law, with a transparent and timely process. Parliament, and especially this House, has a particularly crucial role here, because getting that right—the details, the technicalities, the practicalities—has always been where this House comes into its own. That is something this Government genuinely do value.
 I am clear that this Bill has been improved by scrutiny in the other place. As a result of that input, the Government have made amendments to increase scrutiny, so that the Government would have to lay a report in Parliament setting out changes to existing trade agreements when they get transferred and use the affirmative resolution procedure where appropriate, not the negative; and by reducing the sunset period by two years. The amendments also give certainty that the new Trade Remedies Authority can be up and running on day one by letting us set up the TRA in shadow form without risking staff employment rights. They also iron out some technical consequences of machinery of government changes for the agreement on government procurement, so that we do not just have certainty, but are seen by our trading partners to have certainty.​
 So what, moving to the detail, does the Bill do? In short, the key elements are, first, as I have said, to seek the powers to ensure that we can implement existing continuity agreements with trading partners, both full free trade agreements and other agreements relating to trade. Secondly, it seeks the powers to ensure that we can become an independent member of the WTO’s agreement on government procurement, so that UK businesses do not lose access to a £1.3 trillion market. Thirdly, it seeks powers to establish the Trade Remedies Authority, to protect domestic industries from unfair and damaging trade practices. Fourthly, it lets the Government gather and share information on trade.
 On the first of these, the Bill provides for the legal power to continue the trade agreements that the EU currently has with third parties, such as those with South Korea and Canada. Of course, once we have left the EU, the Government will not require additional powers to continue the trade agreements themselves—the power to negotiate and sign treaties is a prerogative power and always has been. Agreements concerning trade are no different. International agreements, once signed, are then ratified subject to the process set out in the Constitutional Reform and Governance Act 2010 and laid in both Houses alongside an Explanatory Memorandum to give Parliament oversight.
 This Bill instead concerns the domestic implementation of those continuity agreements, where domestic law is required. Again, in many cases, this will already be preserved through the withdrawal Act, but it is essential that we have the legal power to make such agreements operable under UK law. The Bill will make sure that they can be. We should remember that many of the agreements are ones that the UK itself pushed for as a member of the EU and that all of them are bringing jobs across the country.
 From preliminary discussions, the Government are confident that other countries want to be able to continue these existing agreements. Many of these countries have already said as much publicly. We are the world’s fifth-largest economy, its sixth-largest importer and its 10th-largest exporter, so even outside the European Union we will be one of the world’s most significant markets in our own right.
 The second function of the Bill is to allow the UK to implement the changes required so that we can remain a party to the Agreement on Government Procurement—known as the GPA. This agreement, covering 19 parties and 47 countries, operates under the structure of the World Trade Organization. Although we are a member of the World Trade Organization in our own right, our GPA membership is through the EU.
 The Government already have the power to accede to the GPA, subject to the Constitutional Reform and Governance Act. The power in this Bill will allow the UK to make the necessary changes in domestic legislation to reflect that accession. Being in the GPA means letting businesses from overseas compete in some of our procurement markets on level terms with domestic firms, with guaranteed reciprocated access. Around one-quarter of UK procurement contracts are opened ​up to foreign providers under both UK and EU rules—that is £68 billion—though in practice the vast majority are still won by British companies. In fact, only around 2.5% of the larger contracts go to foreign suppliers. In return, the Government get better value for money through more competitive tendering and our own businesses can sell into the world’s largest public procurement markets. Last year, British firms won contracts abroad that secured thousands of jobs. As I said, the opportunity is estimated to be worth £1.3 trillion a year.
 To be clear, there is no requirement, and it is certainly not the policy of this Government, to open up the NHS or any other public service to international private sector competition. Nor will the Government put our own businesses at a disadvantage. We currently apply GPA rules through our EU membership; this clause simply lets us continue with the status quo. Our market access offer to the GPA remains completely in line with what we currently offer as an EU member state. Our schedule will be replicated. Continuity and reassurance are what this clause of the Bill provides.
 The UK will continue to decide, at its sole discretion, which services to open up to competition, not our trading partners. The Bill will allow us to make necessary changes to our domestic legislation to reflect our independent membership of the GPA. In addition, it will allow for further limited changes; for example, to account for other countries joining or leaving the GPA.
 The Bill’s third purpose is to let us set up a new public body, the Trade Remedies Authority, or TRA. This will allow the UK to investigate and, where appropriate, take action against unfair trading practices such as dumping and subsidies or unexpected surges in imports where they cause injury to UK industry, in line with WTO rules. This action usually takes the form of an increase in duty on imports of specific products; these are known as trade remedies measures. Such measures are key to ensuring an effective, rules-based system for international trade by levelling the playing field and restoring the competitive balance. They allow us to protect UK businesses and UK jobs.
 Currently, the European Commission is responsible for undertaking trade remedies investigations and imposing measures on behalf of the UK. Once we are operating our own independent trade policy, that responsibility will be ours. That is why we have set up our own trade remedies framework, through the Taxation (Cross-border Trade) Bill, which noble Lords debated last week. This will ensure that the UK can continue to provide a safety net to domestic industries after the UK has left the EU. It is vital that this Government can continue to protect our businesses from unfair or injurious trading practices by other states.</t>
  </si>
  <si>
    <t>Addiction: England and Wales debate in Grand Committee</t>
  </si>
  <si>
    <t>Lord Brooke of Alverthorpe</t>
  </si>
  <si>
    <t>My Lords, I am very grateful to have been given the opportunity to move this Question. We have a very interesting list of Peers down to speak from a wide range of interests and backgrounds. I hope that we will have a wide-ranging debate and that the Minister will be able to answer some of the questions posed. I am particularly pleased to see that Peter Chadlington, the noble Lord, Lord Chadlington, is on the list to speak. I look forward with great interest to what he will say about gambling. My reason for gratitude to him is that many years ago, he invited me to join the board of trustees of a charity, Action on Addiction, of which he was the chairman. In many respects, my journey commenced then; I joined because of my background and the work that I had done on alcohol.
 I have much personal experience of addiction. I was on my knees and crashing when I was 40. I was a trade union official on the up but I was in great difficulty healthwise, my marriage was falling apart and I was given the prognosis that if I continued the way I was, leading the lifestyle I had, I would probably have been dead in two years’ time. I had to stop drinking, and I stopped. I say it not as a boast, because it is a day at a time, but I have now been sober for 36 years. Achieving that effected a major change in the direction of my life. I am forever grateful for all the support that I have had.
 Addiction does not just affect the individual, it affects families and communities as well. I have learned a lot about how we can try to work on this subject. Noble Lords know that I have spoken frequently in the House on alcohol. I do not intend to spend too much time on that today as this is a broader debate. I express my sympathies for the Minister: she may find an awful lot coming her way that proves difficult to respond to, as it may be wide-ranging. However, I will say something on alcohol. The Government are working on an alcohol strategy. We have not had one since 2012. I should welcome any comments that the Minister has on the direction that is taking and when it is likely to emerge. I also advise her that the Drugs, Alcohol &amp; Justice Cross-Party Parliamentary Group and the All-Party Parliamentary Group on Alcohol Harm are shortly to publish a new charter on recovery for alcoholics. I will be looking to her and other Ministers to take an interest in that and to have early meetings with the authors of that document.
 Today, I have also heard that an alcohol treatment levy is being sought by a charity, a combination of Alcohol Concern and Alcohol Research UK. There are great difficulties for treatment centres at the moment. Local authority budgets are being deeply cut, and in turn this has affected the treatments on offer for drugs and alcohol. Today, Jonathan Ashworth has been speaking in Birmingham and complaining bitterly about the consequences of the cuts and the declining opportunities for people with addictions, particularly to alcohol and drugs, to get recovery. One way forward suggested by the two charities I mentioned is a 1% increase in alcohol duty, which should be ring-fenced for alcohol treatment and given to local councils to try to recover some of the ground which has been lost in recent years with an end to some of the offerings available for alcohol treatment. So there are three bits of work ​there for the Minister, on which I suspect that she may already have had some good briefings already.
 I should also like to hear her views about the spat which has been taking place this week following the Public Health England conference at Warwick University. The CEO, Duncan Selbie, has said that he is entering into a partnership with Drinkaware to run a campaign. There have been strong reactions to that in certain quarters, along with resignations from Public Health England bodies. I know Duncan well and he has a very good heart indeed, but perhaps the Minister might care to say whether she is happy to see a public body going into partnership with a charity which is independent but is 80% funded by the drinks industry. In my view, if that funding was withdrawn, the charity would not exist within six months. There is an indirect link with the drinks industry. I will leave alcohol at that point and come back more generally to addiction right across the board.
 I collect a variety of strange documents and for some reason I retained a Parliamentary Office of Science and Technology POSTnote on addictive behaviours, which was written as long ago as 2010. It is a lengthy and scholarly piece of work that deals particularly with research into the addictive dimensions of gambling, eating, sex and the internet. To those we could add a long list of other addictions. I have already mentioned alcohol and we know about drugs. In fairness, the Government have recently produced a drugs strategy. There is addiction to nicotine and in particular a strong addiction to sugar, which even in this House many of us may have. Many problems are related to that. We have seen a growth in addiction to psychoactive substances and there are great problems with that in prisons. We have seen a growth in the availability of and access to pornography, on a much wider scale than was the case 10 or 15 years ago.
 There is also addiction to cannabis. There is a strong pressure group in the House of Lords for greater freedom and more liberal laws on cannabis, but linked to cannabis is the worrying drug known as skunk—an extremely strong version of it. Those who want to liberalise the law on cannabis should take a look at the problems we have in south-east London, which is classed as having higher levels of psychosis among its patients than anywhere else in Europe. We should be very careful before we start liberalising in some of these areas.
 Then there is, of course, methadone. In 2005-06 methadone was barely known about but it is now a government-supported and regulated substitute for heroin. It was introduced by the then Labour Government with the intention of limiting the amount of money that would be spent on it as we tried to wean people off heroin and on to methadone. In some respects, this comes back to cannabis. You can see what happens when, for the best of reasons, you endeavour to reduce harm. We are now finding that from a starting point of virtually nil, apparently some £1 billion a year is being spent on methadone. I have done a lot of research to try to find out how much is being spent, but it is proving to be very difficult.​
 I shall be running out of time before getting anywhere with my speech. I want to talk mainly about the dramatic changes that have taken place since 2010 in technology. The Government have tried to address some of the changes in drug use, but it is technology that is driving many of these issues. The mobile phone is a casino in your pocket. It gives you access to marriage or divorce, or to pornography if you want it. We have seen such a big change in the space of a decade. We know now from research that there are five types of internet addiction: the cybersexual, in the form of cybersex and pornography; net compulsions related to online gambling, shopping, and stocks and shares trading; cyber relationships through social media, online dating and virtual connections is the third one. We have online game-playing, which is a very big problem, as many parents will say. The way these games are produced means that children become addicted to them. They have to purchase another game to keep the addiction running and parents have to spend more money. It is a very difficult habit to break. Finally, there is web-surfing and database searching, which many people do.
 I worry in particular about AI. We will shortly have a very good report on artificial intelligence and a debate in the Lords based on that report. A government response to it has now come through. Many people can see that AI will be linked to addictive processes in the near future. We will have sex dolls, with people staying in their rooms and not communicating with each other. In Japan, for example, many people between 18 and 34 are not even having sexual intercourse, even though there is a low birth rate in Japan. What are they doing in their rooms? Who are they communicating with? We can see these dolls being produced in the Far East.
 My 10 minutes are up, so I will be strict in observing the limit. This is a very wide-ranging topic covering many ethical issues, particularly what people are doing in terms of their relationships with each other and with their families. I hope that we will have a good debate and perhaps come back to this subject on another occasion.</t>
  </si>
  <si>
    <t>Baroness Kidron</t>
  </si>
  <si>
    <t>My Lords, I refer noble Lords to my registered interests, particularly as founder and chair of the 5Rights Foundation. Like the noble Lords who have already spoken, I very much welcome the Bill. Dame Fiona Caldicott’s role is important and if by putting her guidance on a statutory footing we give it more weight, then that can only be a good thing. I want to raise some things that are not covered in the Bill. I have one substantive point about the value of the data that the NHS holds and a couple of questions for the Minister.
 The longitudinal data gathered by the NHS since its inception is one of the most valuable health datasets in the world. Within it lie clues to the next generation of drugs and treatments, and entirely new ways of thinking about prevention, treatment and cure. Equally, the gathering of data across health and social care could revolutionise the provision of services. If we knew the impact of meeting, or failing to meet, the social needs in the community on health outcomes, or could accurately predict the social care resources required for certain health conditions, it could help government to provide the right service at the right time to the right people, most probably at less cost.
 While using data to improve health and social care outcomes is an exciting prospect, I believe we need to do it in a way that benefits the NHS and the British people. In 2016, the Royal Free London NHS Foundation Trust allowed DeepMind, an artificial intelligence company owned by Google, to access 1.6 million patient medical records in a trial of its Streams app, which was an alert, diagnosis and detection system for acute kidney injury. Subsequently, the arrangement was found to have been given on an “inappropriate legal basis” that broke data protection laws and revealed swathes of highly personal information without patient consent. The following year, Taunton and Somerset NHS Trust partnered with DeepMind on the very same app. In spite of a freedom of information battle and a data audit done by Linklaters on the instruction of the ICO, we still do not fully understand the financial or IP benefits of this deal to the NHS. But we do know that, earlier this year, DeepMind stated that while it was currently providing its development resources free to the NHS,
 “it would determine how much to charge the NHS … later”.​
 The costs of healthcare have become distorted with drug companies and private providers demanding eye-watering sums from the NHS. I wonder whether this Bill is an opportunity to start redressing the imbalance because, if the national data guardian Bill ensured that the value of the IP that emerges from our health data was properly recognised, that data could, with the consent of the patient, be shared or sold on a basis that that could revolutionise the financing of our struggling health service in the future.
 Without a clear mandate, individual trusts with crippling budget deficits may be tempted to commoditise patient data in exchange for cash injections offered by corporations with far deeper pockets. The breakthroughs and advances that patient data makes possible may well then be sold back to the NHS at inflated prices, creating the risk that they will be out of the reach of the very people upon whose data they were built. To understand the value of the data in the NHS, we need only look at the share price of data-rich companies, even those with no revenue. The Secretary of State for Health and Social Care is particularly well placed to understand the value of what we hold. I would love to see the Government use this Bill to give the National Data Guardian a duty to develop binding and enforceable guidelines for the sale and exchange of health data for research and development. Those guidelines should fully reflect the sensitivity of the data and the singular value of the NHS dataset.
 In addition to this point, I would like further details about the powers of the National Data Guardian. Will the Minister say what duty health providers have to comply with the National Data Guardian’s guidance and to demonstrate how they have done so? As noted by the shadow Minister in the other place:
 “Without a requirement for organisations that receive advice to provide evidence of their response in a way that can be easily disseminated, there is no way we can be sure that the Data Guardian will be effective”,
 since,
 “to ‘have regard’ to advice does not always mean that they take action in respect of that advice”.—[Official Report, Commons, Health and Social Care (National Data Guardian) Bill Committee, 6/6/18; col. 7.]
 If, as has been explained, the purpose of putting the National Data Guardian’s role on a statutory footing is to give it weight, which we all welcome, surely a requirement to prove that the guidance has been acted upon is essential.
 In looking at the information about the Bill, I found it hard to establish how the National Data Guardian will decide what guidance is needed. A positive obligation to provide the NDG with information about current data-sharing arrangements through report or audit would enable her to identify and anticipate potential issues and to address them in her guidance. Perhaps the Minister will explain why this obligation does not form part of the Bill.
 I understand that children’s health data is covered by the Bill but not children’s social care data because that is covered by the Children and Social Work Act 2017. This carve-out raises the question of how family social care data will be considered, especially with regard to decisions made about one family member that can be made only in full sight of the family’s ​circumstances. I am sympathetic to the Government’s concern about conflicting guidelines, but the absence of guidance for children’s social care may well create greater conflict than a judicious overlap. The Association of Directors of Children’s Services, the Local Government Association and medConfidential are just some of the many organisations which have said that without children’s social care data in scope the National Data Guardian role is “a risk”, “perverse”, “not sensible” and “not a data guardian”.
 The challenge we have about data in the 21st century is about its flow between one environment and another. Its value, beneficial and malign, lies in the fact that it can be amalgamated to reveal patterns of information and create new intellectual property. For that reason, it is frustrating to see children’s data being treated on a sector-by-sector basis. Has the Minister given any thought to how the partial coverage of children in this Bill fits with the Government’s other activities in this area, including the age-appropriate design code, potential outcomes from the Centre for Data Ethics and Innovation and the long-awaited internet safety strategy? Once again, I am afraid, I must put on the record my deep regret that the Government have deliberately chosen to deprioritise children by removing the UK Council for Child Internet Safety’s child focus, which could have served as a single point of expertise to consider children’s needs across all sectors.
 I conclude by acknowledging the kindness of the noble Baroness, Lady Chisholm, in discussing the scope and purpose of the Bill in the run-up to today’s debate. I hope that I will receive comprehensive answers on all of these points, if not this morning, then certainly before the Bill progresses.</t>
  </si>
  <si>
    <t>Public Holidays on Religious Occasions debate in Westminster Hall</t>
  </si>
  <si>
    <t>Kelly Tolhurst</t>
  </si>
  <si>
    <t>One is enough, but I thank my hon. Friend for his invitation. As he highlighted earlier, many parliamentarians throughout the country will celebrate that day with their constituents, as he will, and they will ensure that they are present at a lot of these events.
 As Members will know, the current pattern of bank holidays is well established. There are eight permanent bank and public holidays in England and Wales. Scotland has nine and Northern Ireland has 10. The Banking ​and Financial Dealings Act 1971 allows for dates to be changed or other holidays to be declared. This allows for holidays to be declared to celebrate special occasions or one-off events.
 The Government regularly receive requests for additional bank and public holidays to celebrate a wide variety of occasions. Recent requests have included public holidays to commemorate our armed forces, to mark particular royal events and to celebrate certain sporting successes. We carefully consider every request that we receive.
 Although the hon. Member for Linlithgow and East Falkirk has made a powerful case today, the Government do not believe that it is necessary for such extra bank holidays to be declared, for reasons that I will now outline. First, the costs to the economy of introducing new public holidays are considerable. The most recent assessment of an additional holiday for the diamond jubilee, which has been spoken about today, showed a total cost to employers of around £1.2 billion. Depending on the nature of the holiday that is being proposed, costs may be partially offset by increased revenues for businesses in the leisure and tourism sectors, and by a boost in retail spending. However, it is not expected that public holidays for Eid or Diwali would result in an increase in tourism.
 Although bank holidays have become widely observed, workers do not have a legal right to take time off for specific bank holidays or to receive extra pay for them; that depends on the terms of their employment agreement and contract. In the UK, full-time workers receive a minimum annual leave entitlement of 28 days. That is a combination of eight days to represent bank holidays and the EU minimum annual leave of 20 days. The extra eight days of leave do not need to be taken on bank holidays themselves, giving workers flexibility. Many employers offer extra leave entitlement on top of the statutory minimum.
 It is at the heart of the Government’s quality of work agenda to encourage employers to respond flexibly and sympathetically to any requests for leave, including for religious holidays. The relationship between the worker and the manager is a key aspect of good quality work. Part of a sound relationship is mutual respect and a willingness to accommodate a worker’s religious or cultural commitments.
 I will now touch on a few points that the hon. Member for Linlithgow and East Falkirk made. Discrimination in the workplace is not tolerated and is completely unacceptable, so I was very sad to hear about some of the issues that he raised and about some of the feelings that individuals have expressed, which he referred to in his speech.
 The hon. Gentleman made an interesting point about swapping religious festivals, but, as I outlined earlier, people do not necessarily have to take bank holidays off, so there is flexibility with the annual leave entitlement for people to make use of that time on their own particular religious holidays.
 However, the heart of the argument is around making sure that we do all we can, as a Government, to ensure that employers are sympathetic to the needs of their workers. As everyone who has spoken here today has outlined, the key to the success of companies and ​businesses is the happiness of their employees. As a Government, we will continue to encourage business to respect people’s views and meet their needs.
 The hon. Member for Strangford (Jim Shannon) raised the issue of education, which is an important part of this debate. I can only speak about my own experience from when I was at school. Even then, in the ’70s—well, in the ’80s, I should say—[Interruption.] Yes, I was at school in the ’80s. Actually, I benefited at my comprehensive school from a really good religious education, which did not just focus on Christianity; it covered all the other major religions that are present in this country, too. So I found that, both at school and after I left school, I was in an environment that was very multicultural, even in the ’80s, and I believe that I left school with a good understanding of many of the religions that we have spoken about today. Nevertheless, that is something that we must keep abreast of, and I am sure that the Department for Education will welcome the questions that have been put to it today.
 I will just mention a couple of points that my hon. Friend the Member for Harrow East made. He is a strong champion for his constituency and it was great to hear him also talking about Jewish holidays and his constituency. He mentioned the need for employers to understand and to be sympathetic to the needs of particular individuals, and we will continue to monitor that.
 I thank the hon. Member for Harrow West (Gareth Thomas), who is another strong champion for his constituency, for his contribution. However, even though he was very determined that he wants to increase the number of public holidays, I am yet to be convinced about the type of extension that suggested. Nevertheless, it was great that he was able to make his point.
 Finally, I will touch on the contribution by the hon. Member for Ellesmere Port and Neston. As I have outlined, we receive a lot of requests for different holidays. We have had requests for St George’s day and an “EU independence” day, and very recently there was a request regarding Harry and Meghan’s wedding. I am sure that the requests for new bank holidays will continue as time goes on, and I am also sure that all the constituents out there would always relish the thought of another day off work. The hon. Gentleman also talked about employers’ awareness of religion, and that is key to what I will come on to later.
 I noticed that the hon. Gentleman mentioned that bank holidays could be directly relatable to the productivity of employees, and I think that is a theory that might be tested. However, he also mentioned that with our move to new technology, such as artificial intelligence and robots, there will definitely be job losses. The Government are committed to ensuring that we can provide an economy, a workplace and the skills and jobs that will keep people employed. I am not yet convinced that we need to establish more bank holidays on the back of that change, but he probably has a counterargument.
 I will make two quick points to address some of the hon. Gentleman’s other comments. First, I understand that he has asked some questions around the assessment of the cost of bank holidays. Since I became the Under-Secretary of State for Business, Energy and Industrial Strategy, I have not done that assessment, but it would be an interesting area to consider. However, I would always argue that the costs that have been established ​could be, in reality, potentially higher, so it would be interesting to see who was right and who was wrong on that point.
 Regarding our leaving Europe, we have been clear on workers’ rights. As we leave Europe, this Government have been clear that we will not make any concessions in relation to the workers’ rights that we already have, and that we want to ensure that our workers’ rights are protected and built upon. I think that the Prime Minister has been very clear on that.
 On the hon. Gentleman’s comment about self-employment, and self-employed people not necessarily being able to benefit from bank holidays, the whole essence of being self-employed is around the flexibility of work; self-employed people are not subjected to the same restraints as full-time employees with regard to their holiday entitlement. So, although he makes a point around self-employment, self-employed individuals actually have a lot more flexibility than others do, particularly to enjoy the religious festivals that they may want to observe.</t>
  </si>
  <si>
    <t>Lord Parekh</t>
  </si>
  <si>
    <t>My Lords, I begin by congratulating the most reverend Primate the Archbishop of Canterbury on securing this debate and, more importantly, on introducing it with a beautiful blend of insight and compassion.
 The one disadvantage of being the last Back-Bench speaker of the day is that you are not quite sure what you are going to say. Every time you hear a speaker, you cut out a paragraph from your notes. After hearing 40-odd speakers, there was not a single sentence in my notes that I could keep. I was therefore confronted by the arrogance of a virgin sheet of paper, and I thought that all I could do was to write whatever I could rustle up as being relevant to the debate and say it. So I hope that noble Lords will forgive me if I do not sound very profound; rather, my concern is to raise certain important questions which, in my view, have not been raised but need to be.
 The educational system of any country is generally shaped by two factors: first, what kind of world do we live in that imposes constraints and parameters that you cannot cross; and, secondly, what do we want to do with that world? Therefore, we need some understanding of the factuality of the kind of world we live in and some aspirational element regarding the kind of world we wish to create. The dialectic of this gives us some idea of the kind of educational system that we wish to create.
 My first question is: what kind of world do we live in? That world has four characteristics. The first is diversity. It is a world in which there is a constant movement of people, ideas, new ideologies and new religions. Every day we are confronted by people we have never seen before, whose dress, manner of talking and morals are unfamiliar. Diversity is one inescapable feature of modern life.
 The second is technology. Increasingly, our lives are dominated by technology. That is happening more and more with artificial intelligence, on which my noble friend Lord Giddens has been doing some excellent work, robotics and computers. Technology is in danger of replacing reflective human reason by reducing it to a pure technique.
 The third factor is globalisation—the interdependence of one part of the world on another, but also, more importantly, bringing home to us the suffering of other people in the world and making it real to us so that the whole idea of the human species is replaced by the idea of a shared humanity or human community. The treasures of another civilisation matter to us as ​they did not matter to us before. Starvation in other parts of the world matters to us not because television presents us with pictures, but because we have come to make them a part of our mental universe.
 The fourth feature of the world that we are living in is the market. Whether we like it or not, the market is here to stay. It is being extended into areas where it has not been before—namely health and education. If this is the kind of world that we are condemned to live in, what should we do to flourish in it? How can we bend it to our will or improve it? How can we negotiate our way through it? Of all the capacities that human beings will need to negotiate their way through the world that we have all been talking about, I want to emphasise three that have not been given the attention they deserve. In my view, they are critical. I say that as someone who has spent 60 years of his life in the field of education, first as a student and more latterly as a vice-chancellor.
 The first capacity that we badly need is imagination—not just analytical intelligence, which is easy, but imagination. By that I mean the capacity to conceive an alternative, asking a question about anything that we face. Can it be done otherwise? What are the possible ways of doing this? Is this the best way? Can we not only conceive an alternative but appreciate others’ alternatives? If I see other religions, I ask myself, “Why are they different?”. Why is Hinduism different? The noble Lord, Lord Gadhia, talked about Hinduism and how the Guru-shishya tradition is pursued differently. Why is the Indian guru different from today’s western teacher, who is different from the earlier teachers of Socratic or Stoic tradition? The question is about understanding and appreciating alternatives and, in the process, expand our moral consciousness so that we develop sympathy.
 Imagination is the only way to expand the range of sympathy and to take others into our mental universe and make them ours. Imagination is also the capacity by which we can counter the power of technology. Machines and robots can do anything except imagine. Their imagination is limited to what we put into them. Imagination is the capacity that allows you to prevent reason becoming a mere technique—a mere Cartesian tool—and to make it reflective and self-critical.
 The second capacity that is important for us is self-criticism. Self-criticism means seeing through prejudices as they accumulate over the course of one’s life. As one grows up in a particular culture, certain prejudices come naturally to us, but to be able to see through them and then rise above them is rare. I give one example from Indian history. India has a long tradition of public debate. In 1820, when the Christian missionaries came out to India, the maharaja of Benares organised a public debate between them and the Hindu Pandits. There were 6,000 to 8,000 people in the audience. The Jesuits asked the Hindu Pandits the first question, “Do you believe in one God or many?”, expecting the answer to be obvious. The Hindu Pandits said, “Your question is incoherent and blasphemous because you are presupposing that God is a being. If God is Shakti—power or energy—the question makes no sense. Is electricity one or many? The question is absurd because you are assuming that God cannot be or is not ​an impersonal power. It is also blasphemous because you are reducing God to the limited categories of the human mind. Why can God not be both one and many, or why can he not be neither? Whether God is one or many presupposes that these two between them exhaust the range of possibilities”.
 What is wrong here? It is not the questions but the inability to question the questions themselves. You ask the other questions expecting an answer which you can then decide is right or wrong, but you are judging the answer by your categories of what a conventionally good answer should be. But what if the addressee of your question turns on you and says, “I question your questions”? I could go on but I shall stop before the Whip stops me, as she tried to do last time.
 In that context, rising above prejudices, since the noble Lord, Lord Gadhia, mentioned a Sanskrit quotation, I might show off my knowledge of Sanskrit. In Sanskrit literature, which I have studied closely, knowledge or education is defined as, “Sa vidya ya vimuktayeh”, which means, “That alone is learning which liberates you”. It liberates you from your conditioning and your prejudices, making you increasingly able to liberate yourself from this or that prejudice. The whole of life is the accumulation of prejudice and the gradual liberation from it, and that process is learning.
 The third characteristic, which is absolutely important in this capacity, is, in the absence of a better word, what I would call wisdom, which is what philosophy is supposed to be about: philo and sophos. Wisdom is basically the capacity to understand the value of something. To understand the value of something is to know both its significance and its limits. Human rights, for example, are very valuable, but when we push them in an area where we talk about an old lady being asked to eat sitting on her toilet seat and say that her human rights have been violated, or when we talk about a child’s right to be loved, you have to ask: is the term “human right” being used properly? Is everything a matter of human rights? Human rights are important, but they have their own place and should not stray beyond a certain point.
 Likewise the market, which is very important but has its limits. In my view, and I say this with great humility, what Margaret Thatcher did was to extend the market into areas where properly speaking it did not belong. The market was extended not only into the welfare state but into education. The scandals of vice-chancellors’ salaries and students complaining about not getting a proper education that is worth their money is all the fault of the marketisation of education. That marketisation is the result of not having sufficient wisdom and not knowing the value and limits of the market.</t>
  </si>
  <si>
    <t>Viscount Chandos</t>
  </si>
  <si>
    <t>My Lords, at this late stage in the evening, I will try to speak briefly, with other noble Lords having already made many interesting contributions in response to the “compendium”, as the noble Lord, Lord Maude, has called the White Paper. I start by drawing the attention of the House to my entry in the register of interests.
 “Every government has an industrial strategy however it is articulated”,
 wrote Anna Valero and Richard Davies of the LSE in a recent paper. On that basis, perhaps even the nine different strategies that my noble friend Lady Young has counted are an underestimate. But the articulation of a strategy is important and, as the noble Lord, Lord Wrigglesworth, said, over the years—from Sajid Javid back to Nicholas Ridley, who in the Thatcher Government saw his role as Secretary of State to abolish the Department of Trade and Industry—there have been periods of industrial policy minimalism. So we should perhaps welcome the recognition by the current Prime Minister of an articulated industrial strategy. However, to adapt Dr Johnson, I feel churlishly that a Conservative industrial strategy is like the dog walking on its hind legs: it is not done well but you are surprised to find it done at all.
 As the co-founder 30 years ago this year of the Social Market Foundation, I was heartened by the advocacy of the social market by the noble Lord, Lord Howell. Indeed, the noble Lord, Lord Wrigglesworth, invoked the Social Democratic Party, for which the social market economy was a central policy. It seems ​that the noble Lord, the Secretary of State, the noble Lord, Lord Horam, and I have all drunk together from that cup. In a social market, the Government’s duty is to intervene when there is market failure—but only then, whether that failure is on the one hand the abuse of oligopolistic power, or on the other hand underinvestment.
 On the terms of the White Paper, I would like to talk principally about ideas and the business environment, and in particular the importance of venture capital. Last week, the Secretary of State for Transport talked about his confidence that the UK could be a world leader in autonomous vehicles, based on technological excellence and regulatory liberalism, if not laxness. If Mr Grayling is still Secretary of State, he seems to have been a victim earlier today of some faulty autonomous tweeting. I draw his attention to the advice of the noble Lord, Lord Heseltine, not to confuse healthy ambition with unrealistic assumptions. The network effect is likely to give a huge advantage to companies with scale, such as Waymo and Baidu. I hope and believe that the UK can contribute significantly to autonomous driving and other emerging technologies, but I am not sure it is helpful to couch it in terms of market leadership.
 Autonomous driving will rely heavily on artificial intelligence and deep learning, another area of innovation highlighted in the White Paper. It may be worth bearing in mind in this context that 43% of all academic papers ever written on AI have had at least one author who is Chinese. As the noble Lord, Lord Heseltine, said, we face formidable competition. I hope the argument that students should not be included in the main migration figures, which the Prime Minister has so far ignored, even from within her own Cabinet, might yet succeed.
 Another way of illustrating the scale of the challenge that the UK faces is to consider the availability of venture capital investment to support early-stage high-technology companies. I think it was Professor Ronald Gilson of Stanford and Columbia Universities who wrote that:
 “Venture capital … is widely recognized as a powerful engine that can drive a nation’s innovation, job creation, knowledge economy, and macroeconomic growth”.
 In 2015, $36 billion of venture capital funds were raised in the US and $30 billion in China, where the figure is up six times in 10 years. In Europe as a whole, only around $6 billion equivalent was raised. The British Venture Capital Association records only the funds raised by its members, so underestimates to some degree the size of the total UK market. Its figure for 2015 was only $700 million equivalent.
 The White Paper and the November Budget drew on the patient capital review, commissioned in 2016. One of the recommendations from the industry panel was for a patient capital investment vehicle capable of co-investing £1 billion per annum in knowledge economy companies. In the event, the Government have announced a £2.5 billion fund over 10 years, to be run by the British Business Bank. That is around one-quarter of the amount recommended and it is to be floated or sold as soon as is possible—and this at a time when UK venture capital funds will be losing, in ​all likelihood, up to £400 million per annum of investment from the European Investment Fund, the SME arm of the EIB.
 Why has the UK, with its powerful position in financial services, been so weak in the development of a venture capital industry in keeping with its academic, technological and entrepreneurial strengths? There is a clue perhaps in an article from Forbes magazine in April 2016. Forbes is not a magazine for bleeding-heart liberals, nor, I suspect, is it even the second-favourite reading of my right honourable friend the shadow Chancellor, but the headline of the article read: “How the UK’s Growth Businesses Became Addicted to Tax Relief”. The article was reporting on research commissioned by Her Majesty’s Treasury from Ipsos MORI that found that 40% of all investment under tax-advantaged EIS and VCT schemes would, in the view of the investors and the investee company, still have happened without any tax relief. Seventy-nine per cent of investors said that the principal reason for investing was to gain the tax relief. In 2012-13, £2 billion of EIS and VCT investments were made, implying the loss or deferral of tax revenues of between £600 million and £1 billion. The Government have in the November budget proposed some tightening of the rules for EIS and VCT eligibility to prevent, they hope, low-risk investments benefiting from tax relief as they have done in recent years.
 However, this is a never-ending treadmill, remembering similar initiatives as far back as the 1980s and 1990s. Up-front tax breaks will invariably attract risk-averse investors and ingenious intermediaries. Even for risk investments there may be little or no additionality yet, at the same time as tightening the eligibility, the Government propose a doubling of annual limits for both investors and companies.
 There are two adverse consequences of this: one is the loss of tax revenue and the other, arguably even more important, is the distortion of the market. Thirty years of tax-advantaged investing in unlisted shares—unique in major economies—has contributed significantly to the stunting of a professional institutional venture capital industry on the scale necessary to support our knowledge economy and comparable with those in our principal competing centres.
 Breaking an addiction can involve cold turkey, not an appetising prospect for any of us—particularly at this time of year—so I accept that, even if this argument is regarded as valid, any further changes may have to be phased in. However, the Government have a long way to go before there is an effective venture capital industry to support the knowledge economy.</t>
  </si>
  <si>
    <t>Lord Stunell</t>
  </si>
  <si>
    <t>My Lords, it is a pleasure to take part in this debate. I also welcome the production of the industrial strategy. I am pleased to follow the noble Earl, Lord Lindsay, with his strong emphasis on the need for quality infrastructure—a point to which I shall return in just a moment or two. I shall also draw in from one of the other threads of the debate what my noble friend Lady Randerson said, when she identified the 4 million shortfall in skilled workers that the UK economy faces in the near future. I also pick up what the noble Lord, Lord Maude, said, when he said to remember to talk to the small companies. I shall just weave in that social enterprises will not, I hope, be left out of that consideration as well.
 Some of the strands of this debate have looked at whether the strategy is just repackaging or whether it is chasing the moon—but I shall take it at its face value as being a new and very important contribution to setting the UK economy in the right direction. The foundations set out are broad but sensible ideas, with much more to come on research, innovation and people, to develop a world-class skills training to match higher education. That is a very big objective to achieve, as many speakers have pointed out. There is to be an enhanced business environment so that companies can start, grow and prosper, as well as investment in infrastructure, particularly in transport, housing and the digital environment—and, in places, levelling up growth and providing job opportunities in every part of the kingdom. Those are very big and broad objectives.
 The report talks of the grand challenges of artificial intelligence and big data, green growth and mobility, and of an ageing society. I suggest to your Lordships that as well as those four big challenges there is one missing challenge necessary to be met before the five foundations can be delivered, the challenge of a shrinking labour force and a reducing capacity to deliver in the one industry that is central to the delivery of all of that—the construction industry. That is not just a nice-to-have industry, but a vital one. If you want the ideas foundation, you will need laboratories and workshops, and they will need to be built. If you want world-class skills training to match higher education you will need buildings to conduct it in, and you will need laboratories, workshops and, possibly, a revamping of many of our colleges of further education. If you want a business environment where companies can readily start, grow and prosper, you will need the construction industry to deliver.
 I could go on—but let us just take housing. If you are going to double housing production, in very broad terms you need to double the construction force building those homes. I am sure that the Minister will talk about modern methods of construction, but not I think a 50% improvement in productivity in the next two years. If you want to level up growth across the country, whether it is with the northern powerhouse or any other of the regional development strategies, that also requires the construction industry. I labour that point because I welcome the planned construction sector deal as far as it goes, but I put to the Minister that it lacks urgency and a means of delivery, and it underestimates the size of the task.​
 Page 24 of the strategy states:
 “There will, inevitably, be uncertainty while we determine the precise nature of our future trading arrangement with the EU. To minimise this, we are seeking to agree an implementation period, of around two years, to allow business time to adapt to the new arrangements”.
 The bit of that that I take issue with is the suggestion that there is any uncertainty. Actually, there is a considerable degree of certainty about what will happen in relation to the construction industry. We know, for instance, that 8% of its workforce is currently from the EU 27 and, in London, 50% of the workforce in construction is from the EU 27. The ICE, supported by KPMG, produced a report submitted to the Exiting the European Union Committee in the Commons, which showed that, if the kind of infrastructure investment which I have just outlined and which is outlined in the Government’s strategy is going to be delivered, the construction industry needs an increase in capacity of 35%, whereas, if Brexit goes ahead and the Government are successful in reducing inward migration, as they clearly intend they should be, the capacity of the industry may shrink by 8% and by much more in London.
 It is instructive to read the Government’s own impact assessment, so-called. Obviously, I cannot reveal in this place what I read when I went there; I am sure that the Minister will have read it and will be familiar with it. It is a very good primer on what the construction industry does, how it is organised and how the legislative framework runs round it. That is section 1—section 2 outlines the sector’s fears over what will happen with Brexit, and what will happen with labour. Then section 3, where the analysis, proposals and alternatives come, is absolutely and completely blank. I apologise for revealing that to the House when I swore that I would not do so. But I make it clear that the Government’s own assessment of the industry makes it clear that these are real problems. In case that is not sufficient, there is the construction industry’s own Brexit manifestos and the Construction Industry Training Board White Paper—and, of course, just before Christmas, the Home Builders Federation produced a report along the same lines.
 I think that the Minister will say, “Yes, we’ve listened to all that, and we’re working with the Construction Leadership Council to make construction one of the first sector deals of this industrial strategy”. That is okay, as far as it goes, but the industry is now, this year—or last year, anyway—losing 70,000 people from its labour force by retirements, and is recruiting from UK residents fewer than 40,000 people per year. It is topping that up by inward migration, predominantly, at 90%, from the EU 27. People might think, as a caricature, that it is bricklayers and plumbers—but the RIBA says that 25% of the registered architects practising in London are from the EU 27 countries. So this is a problem that will affect the construction industry and the Government’s capacity to deliver their whole industrial strategy from top to bottom.
 The Government have a problem, because they want to do two things. They want to stop inward migration. Perhaps the Minister does not want to—and there may be some caveats about that—but it is a fundamental driver to reduce inward migration. At the same time, the strategy will increase the need for ​the construction industry to deliver by 35%. Slowing down the flow in and expanding the delivery, all in time for the next general election, sounds like a pretty tall order to me. The measures here, and the construction deal in its embryonic form, are no match for the task of supporting an expanded and strengthened construction industry that could deliver on the industrial strategy’s five foundations or meet the four grand challenges.
 What is needed first is world-class skills training. Let us suppose that this can be begun in September this year. It surely cannot start earlier than the new autumn term. That means that the first apprentice from this will be available on site and in the design offices in June 2022. The first engineers and architects will be available in June 2023 and 2024. Assuming that everything goes to plan and people can be recruited, people with the high level of skills needed will not be available until 2022, 2023 and 2024. This means that the absolute priority for the construction industry has got to be retaining the existing EU 27 workers who are currently in the workforce and making sure that there is a long-term, simple and cheap transition period for the industry to fill the gap in the meantime. The possibilities of expanding the workforce both by volume and by period of time are vital issues to be addressed.
 Having, I hope, convinced the Minister of the need for that long transition deal and easy access to EU 27 labour, the second need is for a strong and stable pipeline of public investment. Picking up on what the noble Lord, Lord Maude, said, 90,000 small companies are delivering almost half the output of the construction industry. Some 86% of those are very small companies with fewer than two employees. They have low incentives to engage in training. They have an unworkable apprenticeship levy to handle. If you are a bigger company, there is no incentive to spend on research, innovation or modern methods of construction or to build productivity unless there is a long-term commitment of public investment in the construction industry.
 Thirdly, we clearly have to double skills training. That means retaining trainees in the existing training programmes. Eight out of 10 building trade apprenticeships which start do not result in people going into the construction industry; only two out of 10 of them do. This is, of course, because other offers come along and the construction industry is not seen as very high status. We have to appeal to the whole workforce, only 9% of whom are women. As my noble friend Lord Addington very ably demonstrated, a significant slice of people are excluded from ready entry to such apprenticeships because they do not have the statements to which he referred or the capacity to participate in the standard tests which apply at the moment. Interestingly, one of the largest building contractors that I have been speaking to said that his recruits last year were gamers. They are now looking for people who understand three dimensions and artificial environments when they are designing.
 Finally, it is good that the Government have got an industrial strategy and that construction features in it. However, the Minister needs to recognise that construction cannot deliver what the strategy sets out without a huge step change. It cannot deliver 1 million homes and the infrastructure for that export-led boom will ​remain unbuilt unless the Government pick up the challenges to the construction industry which should have been in this report.</t>
  </si>
  <si>
    <t>Lord Hollick</t>
  </si>
  <si>
    <t>My Lords, successive Governments have energetically committed themselves to boost growth by improving industrial performance. After all, growth secures and improves the public finances and promotes a feeling of well-being and confidence—two sentiments which have been notably in short supply since the 2008 financial crisis.​
 In the 1960s, Harold Macmillan created the National Economic Development Council to inaugurate indicative sectoral planning. Backed by Treasury funds to support a big infrastructure investment programme, the country then set off on a dash for growth to achieve 4% per annum. Harold Wilson went further and published a national plan to capitalise on the white heat of the scientific revolution. The target 4% growth rate was achieved, but not for long as the Government became distracted by the troublesome behaviour of the pound. Edward Heath concluded that the best way to help Britain recover from being the sick man of Europe was to join the European Economic Community, with its large addressable market and bracing competition from other nations with more successful manufacturing sectors.
 And so to today, where many of these themes find an echo. The economy is in austerity mode, weighed down by the cost of the financial crisis. We are now on the brink of leaving the EU or contriving to find a semi-detached relationship. Wage levels, unless you are in the FTSE boardroom, are trending flat and confidence, as measured by the depressed state of corporate investment, is at a low ebb. George Osborne decided to double down on austerity and thus failed to take advantage of historic low interest rates to invest in fixed and human capital. He coined some snappy phrases, such as the march of the makers and the northern powerhouse, but failed to take steps to make them take root.
 In contrast, Mrs May has brought planning back to centre stage and added industrial strategy to the title of her business department. The detailed industrial strategy that has been published is to be commended, but can it be delivered? The plan’s analysis of the UK’s shortcomings is wearily familiar, but no less important for that. Labour productivity has declined faster in the UK than in any other OECD country; total investment in science and innovation is 1.7% compared with the OECD average of 2.4%; our workforce is inadequately skilled; investment in our infrastructure is far too low; and we have a long tail of low productivity firms. Crucially, we fail to translate our brilliant research into successful businesses and, if we do—we do sometimes—they are often snapped up by overseas investors with funds which will help fill the trade deficit, which continues to deteriorate despite the strong growth in services. The industrial strategy unflinchingly acknowledges these deficiencies and offers a wide range of initiatives backed by a measure of funding too often deferred.
 However, against the backdrop of the deteriorating macroeconomic outlook and the complete unknown of life outside the EU, I doubt that these sensible, but modest, initiatives and the level and timing of the funding will suffice. To work, a strategic plan must set clear, prioritised targets and ensure that all are adequately funded and resourced. Above all, the focus must be on outcome not on a long list of activities. This strategic plan has few measurable targets, and the funding is thinly spread across a frankly confusing blizzard of microinterventions. Crucially, there is insufficient thinking and planning to boost the demand side, where the UK’s economy is chronically deficient. Will the proposed ​governance structure, headed by an independent industrial strategy council comprising business people, investors, academics and economists, have the resources to evaluate the effectiveness of all the initiatives? Will its work be supported by an expanded OBR? I ask this because the Government have poor form on independent accountability. The National Infrastructure Commission was initially to be a statutory body to monitor and make independent reports to Parliament on all major projects, but after pushback from the departments whose projects would be exposed to the cold light of independent scrutiny, the Treasury quietly dropped the potentially inconvenient statutory status.
 The commitment to devolve the implementation of the planned initiatives to the regions is welcome, but it must be backed up by hard cash transfers from Whitehall and must allow the regions to work out for themselves and select which of the policy initiatives they wish to implement. This will help to rebalance government funding away from London and the south-east and will introduce a necessary element of competition.
 Housebuilding would be a major beneficiary of a move to devolved responsibility, but only if local authorities are allowed to borrow to build and, in particular, to build much-needed social housing. The Economic Affairs Committee of this House, which included two former Chancellors and three Treasury mandarins, last year recommended a target of 300,000 new homes a year. That target is included in the strategy. The committee also crucially called upon the Government to lift the limits on local authority borrowing for housebuilding. The UK should adopt the accounting convention of most OECD countries and exclude public loans to build houses, which are, after all, income generating, from the public sector borrowing calculation. This change would allow local authorities to fund themselves and to partner housing associations and private sector builders to deliver the homes which are so desperately needed.
 The Budget promise to increase funding for housebuilding is helpful but is estimated to deliver only an additional 30,000 homes over the next five years. Bolder action is required, but finance is not the only constraint. The housebuilding industry estimates that an additional 500,000 workers are needed to build 300,000 homes each year. Where are they to be found? Surely it is time that the Government came clean and explained how immigration restrictions will be managed to ensure that the workforce will be available to build the homes the country needs and that other sectors of the economy are adequately staffed. A strategic plan without the provision of the skills to implement it is a sham.
 The strategy is right to plan to capitalise on the UK’s strong position in artificial intelligence. To do this the tech sector needs to be able to continue to attract the best talent from around the world. The Government should use public sector procurement to boost the development of AI by ensuring that it is deployed throughout the public sector. Government funding for research and development should be provided on a partnership basis with industry so that the risks and rewards are shared proportionately and so that the Government receives a fair share of the profits on successful AI products. A vibrant AI sector can also ​promote digital adoption by companies large and small to the great benefit of national productivity—but there is a but. Our digital infrastructure is second rate. We rank 54th in the world for fibre connections to premises. The commitment to spend £1 billion to beef up mobile and broadband is wholly inadequate to build a universal fibre and 5G network. The Government’s response that the market will take care of it is dangerously complacent. They must produce a comprehensive and costed plan in partnership with industry to provide this crucial infrastructure if they are to achieve the objective set out in their plans. If they can find £70 billion for HS2 to make 19th century infrastructure go faster, surely they can find a lesser sum to fund the essential digital infrastructure of the 21st century which, unlike HS2, will pay its way.
 An AI turbo-charged economy is expected to bring significant disruption to the workplace. Some roles will be enhanced and new roles will be created, but many will disappear. There is likely to be a prolonged period of turbulence and uncertainty which will call for far-reaching changes in education and training and, in particular, in retraining throughout a lifetime. This means an increase in funding and a rebalancing to boost skills and vocational training.
 The overall macroeconomic outlook for the UK continues to be very challenging. Leaving the EU brings uncertainty, disruption and confusion, which are all enemies of growth. The industrial strategy sets out clearly the deep-seated and persistent problems the country faces. The combination of these three challenges demands a bold and radical response which can build on many of the proposals included in the strategy. Now is not the time for unfocused half-measures or for funding deferrals. To meet the challenge the strategy should be radically reworked to prioritise key elements, set clear and verifiable targets and ensure that the proper levels of funding are in place. Borrowing to invest in a long-term growth plan is now a national priority.</t>
  </si>
  <si>
    <t>Baroness Coussins</t>
  </si>
  <si>
    <t>My Lords, a major petrochemical company recently backed away from investing £4 million a year in jobs in Scotland because it was worried that it would not be able to recruit staff with the necessary foreign language skills. And that is just the tip of the iceberg. Research suggests that the UK economy is losing out on well over £50 billion a year in contracts because of a lack of language skills in the workforce. If you cannot read the initial tender documents, you cannot bid for the contract, and they are by no means always written in English. A British Council report published in November said that the top five languages needed by the UK for prosperity and influence post Brexit are Spanish, Mandarin, French, Arabic and German.
 Before I go on, I should declare my interests as co-chair of the All-Party Parliamentary Group on Modern Languages and as vice-president of the Chartered Institute of Linguists.
 It is a regrettable flaw in a strategy which has such exciting and ambitious objectives that no mention is made of language skills as one of the key ingredients for enabling the UK to innovate, trade, prosper and lead in a global economy. Important and vital though English is, it is a mistake to believe that English is enough. The standard excuse for Britain’s neglect of foreign languages is that English is the world’s lingua franca. What this really means is that English is the world’s preferred second language, not its first. In fact, only 6% of the world’s population are native English speakers, and in the 21st century speaking only English is as much of a disadvantage as speaking no English.
 It is also a mistake to depend on artificial intelligence for language translation, and it is worrying that the only direct mention of language skills to be found in the White Paper is in the context of AI and technology. Of course AI can be useful here but it is no substitute for the interpersonal skills, sensitive translations and localisation of sales, marketing and communications provided by people, not algorithms.
 We have robust evidence to illustrate the importance of languages for business and growth. One study of SME exporters showed that companies that invest in language skills are able to increase the ratio of exports to sales by 37%. By contrast, evidence also shows that UK businesses are largely in an Anglophone bubble, with 83% of SMEs operating only in English, even though half of them say that language skills would help expand business and build export growth. The British Chambers of Commerce says that the biggest language deficits are in the fastest-growing markets and that over three-quarters of the companies it surveyed had missed or lost business because of this.​
 The White Paper flags up a review of export strategy to report in spring this year. I ask the Minister to ensure that language skills form part of this review and that the Government’s GREAT website will give fuller advice on language skills and export growth. Could the Minister say also whether the network of nine UK trade commissioners to be established will have language skills as part of their remit? Relevant expertise is available, but it needs to be integrated and not just remembered as an afterthought. Under the former UKTI, one-to-one advice on language and cultural issues was provided—in 2015-16 to over 1,000 companies in one region alone. This service has now ceased in favour of regional contracts with the Department for International Trade, and it is not at all clear whether local businesses will still be able to access guidance on overcoming language and cultural barriers to trade.
 The White Paper recognises regional disparities in the UK’s skills base. There are stark regional weaknesses in participation and attainment in foreign languages, which correlate with regions of poor productivity and low skill levels. For example, in the north-east in 2016, only 43% of pupils sat a GCSE in a language, compared to 65% in inner London, and this gap has been widening year on year. We also need Her Majesty’s Government to build languages into their plans for technical education. The national retraining scheme for targeting skills shortages is welcome, but can the Minister say whether modern foreign languages will be considered as a skill shortage in the next phase of the scheme? Over 70% of UK employers say that they are not happy with the foreign language skills of our school leavers or graduates, and are forced increasingly to recruit from overseas to meet their needs. Looking ahead to a post-Brexit world in which the UK aspires to be a leader in global free trade, it is rather shameful that only 9% of British 15 year-olds are competent in a first foreign language beyond a very basic level; that compares to 42% of teenagers across 14 other European countries.
 The language industry is a sector not mentioned in the strategy, but in my view it would be an ideal candidate for the kind of sector deal envisaged in the Government’s thinking. The language industry encompasses interpreters, translators, teachers, researchers, people who write textbooks, apps, CDs and websites, people who do subtitling and dubbing for films and TV, and all manner of other experts. This sector is estimated to be worth over €20 billion across the EU and has a very high growth rate. As an English-speaking nation, we are surely uniquely well-placed to take strategic advantage of this expected further growth, not only in Europe but worldwide. I am aware of a proposal for a sector deal for the tourism industry, which acknowledges that language skills are vital for increasing the value of inbound tourism and hospitality. Specifically, it says that,
 “language skills are an essential business requirement and a significant element of providing good customer service”.
 We are not going satisfy the needs of business or consumers if we do not act urgently to reverse the crisis in language education in the UK. Thanks to the EBacc, the number of GCSE entries is now stable, but A-level is in free fall. Since 2000, over 50 universities have scrapped some or all of their modern language ​degree courses. Uncertainty over the future of the Erasmus programme has seen applications dip even further, and so we are not producing enough languages graduates to meet even the teacher shortage, never mind the needs of the wider economy.
 Report after report from significant bodies such as the British Council and the British Academy, as well as the all-party group, has called repeatedly for a cross-government national languages strategy, because this is not a crisis solely for the Department for Education. Will the Minister undertake to initiate discussions across all relevant departments, at ministerial level, to start shaping such a strategy? Without the glue of language skills, the different elements of the industrial strategy will not hang together.
 I have been talking mainly about export growth, but prospective inward investors do not want a monolingual environment either. Over one-quarter of senior executives from top European companies rated access to multiple language skills as “absolutely essential” when considering where to locate their business. This has been a significant driver in London’s economic success.
 I hope that the information I have provided this evening might trigger some revisions of this industrial strategy. Language skills are a key enabler of success. The language sector itself is an exemplar of innovation and leadership. By integrating these, the vision and objectives of the industrial strategy will be much more achievable.</t>
  </si>
  <si>
    <t>I am delighted to hear that.
 In my view, the White Paper is more of an hors d’oeuvre than a main course: it acknowledges specifically that it is a work in progress and not the final result of our labours. We have not yet won the argument that an industrial strategy should be central to all government policy-making and that, if not addressed, low productivity and low earnings pose existential questions for our way of life.
 Other countries have grasped this to a greater extent than we have. Look at China’s One Belt, One Road strategy, Germany’s Industrie 4.0 and Japan’s Society 5.0—they are at the core of those countries’ economic, social and industrial policies. They are central, transformational and driven from the top of government. You can hardly pick up a Japanese newspaper without seeing the Japanese Prime Minister expounding on artificial intelligence, drones or new industrial techniques. Contrary to public belief and much political rhetoric, the US too has a long history of industrial strategy, beginning back in 1945 with the seminal work Science: The Endless Frontier, produced for President Roosevelt ​by Vannevar Bush. It marked the beginning of a massive investment by the federal Government in research, and saw the creation of DARPA, the NIH and other government research bodies. You need look no further than the Manhattan Project or the Apollo programme, or the more recent orphan drugs programme, to see the power of government in the US.
 Yet part of British politics is still fighting the sterile, hopeless, outdated battle between those on the left who believe that public ownership is the answer to all evils and those on the right who deride and caricature all government involvement in industrial strategy as picking winners—by which, of course, they mean picking losers. This White Paper makes it absolutely clear that the Government have a critical role working with the private sector, universities and local government in driving the industrial strategy. This role goes beyond creating the right market or competitive environment, and beyond correcting market failure. It encompasses a much deeper, long-term partnership between government, universities, business and local civic institutions.
 The noble Lord, Lord Hennessy, suggested I read for inspiration the Beveridge report, arguably one of the most influential reports written in 20th-century Britain. Beveridge declared war on the five giant evils of want, squalor, ignorance, disease and idleness. He wrote, which I thought was interesting, that:
 “A revolutionary moment in the world’s history is a time for revolutions, not for patching”.
 We are at a similar time in our country today. There are two giant evils: low productivity and inequality. They not only have a direct impact on the five great evils identified by Beveridge but, if not addressed, pose an existential threat to our liberal democracy. Already their influence can be seen with the rise of extreme politics and simplistic populism in the US and western Europe.
 Productivity has slowed and, consequently, earnings have stagnated. Paul Krugman, the Nobel laureate for economics, said that productivity is not everything but in the long run it is almost everything. Globalisation has enriched billions of people in Asia and beyond but it has been partly at the expense of the middle classes in the west, especially in traditional manufacturing areas. Demographic change has exacerbated the problem. In the US, real median earnings have hardly moved since 1990. In the UK, earnings have stagnated since 2007. Paul Johnson, the director of the IFS stated at the end of last year:
 “After taking into account inflation, average earnings remain below where they were in 2008. That’s unique in at least 150 years”.
 The outlook for the next 10 years is not much better. It is likely for the first time since the Industrial Revolution started at the end of the 18th century that the next generation will be less well off than the preceding one. Millions of people have been left behind. The American dream has for many become a nightmare.
 This is a far cry from the perceived wisdom back in the 1990s when Francis Fukuyama wrote “The End of History?”, concluding that,
 “we may have reached the end point of mankind’s ideological evolution and the universalisation of Western liberal democracy as the final form of human government”.​
 If liberal democracy cannot deliver improving living standards, one is tempted to ask: what is the point of it or, at the very least, how long can it last?
 However, low productivity and stagnant earnings are only half the problem. The other half is rising inequality. Between 1980 and 2016 the richest 1% of the population of the US took as much as the bottom 88% of the increase in real income. In the UK the top 1% took as much as the bottom 51%. Overall, the poorest 50% of the population of western Europe, the US and Canada over this period—some 30 years—took only 9% of the increase in real income. This level of inequality is not justifiable morally, politically or economically. It is not fair. It is simply not sustainable over a long period of time in a democracy.
 These are the twin evils—low earnings and growing inequality—that any industrial strategy has to address. This industrial strategy takes a long-term view over more than 10 years. It is cross-party in its approach, building on the works of the noble Lords, Lord Heseltine and Lord Mandelson, Vince Cable, my noble friend Lord Willetts and the noble Lord, Lord Sainsbury. It is about the future not the past; it is about new disruptive technologies not incumbents; it is mission-oriented with the four grand challenges; it is built on the remarkable competitive advantage of our universities and research institutes; it builds in a cross-government delivery and measurement mechanism through the Cabinet committee, chaired by the Prime Minister, and the creation of the industrial strategy council; and it explicitly recognises the crucial partnership between government and the private sector as a driver of strategy—if I can put it this way, more Mariana Mazzucato than Milton Friedman, more UCL than Chicago. Perhaps most important, it recognises that the productivity and inequality evils cannot be addressed solely in London, important though London is. The revival of the northern powerhouse, the Midlands engine and our great industrial cities outside the golden triangle of London, Cambridge and Oxford is fundamental to the success of industrial strategy.
 One of the most influential things that happened to me in the past year was going to Pittsburgh. I used to spend a lot of time in Pittsburgh in the 1980s, when it was a declining steel town, the rivers were polluted and crime was high. If you go back to Pittsburgh today you will see that, through the revival of the Carnegie Mellon University, the development of robotics and the cleaning up of the environment, it has completely changed. This is because the revival of strong local civic institutions has driven an extraordinary change in Pittsburgh. You can see this in Chicago, Cleveland and other great old American cities where they have strong elected mayors. I agree 100% with the words of the noble Lord, Lord Heseltine, that we can have a strong industrial strategy only if it devolves more power to accountable local leaders.
 We have a saying in Norfolk that fine words butter no parsnips. The White Paper has fine words and we now have to deliver.</t>
  </si>
  <si>
    <t>Lord Howell of Guildford</t>
  </si>
  <si>
    <t>My Lords, I most strongly agree with those last remarks of the noble Lord, Lord Eatwell, on the need to bring benefits to all, not just to limited sections of society. Indeed, the White Paper contains many excellent proposals and ambitions, particularly the emphasis on research and innovation, design and the life sciences, and many other things.
 Nevertheless, I confess that I started out with very limited enthusiasm for this kind of project. This is not just because industrial strategies have great difficulty keeping up with rapidly evolving markets and technologies, let alone political events. Past ones have usually disappointed, as my noble friend Lord Griffiths reminded us, and as the noble Lord, Lord Hennessy, reminded us in an earlier debate and no doubt will repeat in a few moments when he speaks. I know this personally from being a member of Neddy way back, on which I was very enthusiastic indeed. In the end it was all very disappointing; there was something missing. It is not just those sceptical past reasons, but this: for the reasons that the noble Lord, Lord Mandelson, touched on in his very telling and encouraging speech, and those touched on by my noble friend Lord Prior, I wonder whether the priorities set out in the White Paper are entirely the right ones for the revolutionary era we have entered, in which we face conditions completely different from anything that has gone before. History is not much of a guide to where we should turn.​
 Despite plenty of references in the White Paper to the digital age, artificial intelligence, the cyber revolution and so on, I still feel that in a way—perhaps this is unfair—it was drafted by people with a 20th century mindset. In the 21st century, successful industrial progress is part of a much wider constellation of forces than this document seems to recognise: the drive for change begins more than ever in the home and deep in social structures. The authors of the White Paper should have perhaps paid more attention to things such as my right honourable friend Sir Oliver Letwin’s book Hearts and Minds, in which he emphasised, looking back on what was missing, the need to focus not just on the market economy but on the social market economy. Perhaps they should have looked at that before they drafted. It is the social bit and the more difficult to measure but fundamental bit that seems to have got left out of this kind document, which probably should have come not merely in the document, but first.
 For a start, there is a central question of measuring productivity. Everyone is talking about low productivity. We just heard some remarks on it. All the economists seem to be convinced that it is the great issue. Yet everyone also knows that the old measures of productivity are far too narrow and do not tell an adequate productivity story. Nor, for that matter, does the Office for Budget Responsibility’s spuriously scientific forecasts of where the growth of GDP will be in a year or two’s time, when they capture only the market value of goods and services and ignore all other forms of output. I do not think that this will wash any more in modern economic conditions. For example, how do you measure or compare increased productivity—or, for that matter, GDP growth—in the creative arts, media, sport and entertainment, in nail bars or home delivery services, in more comfortable buses and quicker taxi services, faster book printing, aspects of education, health and social care, whether public or private, or infinitely quicker linkages between businesses and individuals? They do not come into any of the official statistics at all. The truth is, it cannot be done. The more we live in an overwhelmingly service economy, as we do, the harder it becomes to measure.
 As to the list of priorities and challenges for more industrial success, the “people” section in the document should, of course, come first. By that one means not just people in industry, but everyone who makes daily life and society work. I agree that they are in the strategy document, but they are not at the top of the list where they should be. In an economy that is meant to work for all, the need is not just for priority for schools, well-paid teachers, plentiful technical and vocational courses and colleges, and strong universities, which are there in the strategy document, on which it is rather good. It also means taking account of the real determinants of economic progress that lie at its very foundations—within the home, the household, and in all the human impulses and incentives to share and co-operate, which are very strong in the whole community—and of social relations and attitudes in the surrounding environment and in the routine but essential dealings and requirements of daily and family life, on which everything else depends.
 Are these not precisely the core areas that shape the national mood and determine the country’s industrial ​strength—or weakness—with industrial peace and partnership on the one hand or bad relations, non-co-operation, and inefficient and failed investment on the other? Are they not what decides whether an economy pulls together with a motivated workforce, or slows down to torpor and stagnation levels and falls apart? Yet these are just the considerations and measurements that, I am afraid, almost all economists for the last century, since the days of Marshall and before—with some brave exceptions—have completely ignored. Too many economists have taken a wrong turn and offer a flawed and implausibly narrow base on which to build an industrial strategy, as some of us have been arguing for the past 30 years.
 The other priority condition for industrial success, which gets a fleeting mention at the beginning of the strategy but again ought to come near the very top, is the imperative need for a strong sense of fairness in society, and in economic and monetary systems that spread the proceeds of new wealth—not concentrate them—in a redistributive economy, not just one that statistically adds growth via GNP statistics. We need a radical overhaul of the monetary system to bring this about and bring the dignity and security of capital ownership to millions of households. If wages and benefits are just not adequate to provide security and reasonably stress-free living, and instead leave millions of households just not managing, you can say goodbye to industrial dynamism and competitive growth.
 Next, I am sorry that the strategy authors still seem unable to resist the old error of picking some winners. Driverless cars may or may not be the next big thing, even though we are told they will not work in cities, in which most people live. In truth, we have no idea at all which ways new technology and innovation will take us, nor which constantly evolving and fluidised needs and wants will emerge. Most predictions on this front will almost certainly be wrong and very expensive. Manufacturing industries are now constantly transforming and are increasingly part of complex producer networks, spanning the globe and blurring sector classifications, as the noble Lord, Lord Mandelson, reminded us. It is simply not given to humans, and certainly not to government officials, to know how these systems and subsystems will work out.
 While we need energy to be low carbon as far as possible, we also need it to be cheap, which it is not in this economy—it is some of the most expensive in Europe—and reliable, which it is in danger of not becoming, as well as making warm homes affordable. Without that, industrial growth will be hobbled. The sections in the White Paper on energy and climate seem to have forgotten about that basic requirement.
 Perhaps above all we need from the top a narrative and a national purpose to motivate everybody, whether in the home or at work—especially in these confused and very dangerous times. Her Majesty the Queen spoke at Christmas about a vibrant Commonwealth. It may just be that, in a world of networks and algorithms driving everything, the Commonwealth network helps to give us new purpose and direction. Industry and competition will not thrive without a strong sense of where we are heading in the entirely new international conditions, both economic and political, which now prevail.​
 Finally, while efficient markets are of course important, if the focus on free markets and “growth” leads not just to competition and satisfying the consumer but to immense capital concentrations, massive global monopolies and disequilibrium throughout the planet, as looks suspiciously like happening right now, it is not the right strategy. We need as never before to distinguish between the quantity and the quality of production, growth and productivity. An unhealthy, brittle, unbalanced and divided society will in the end produce none of these.</t>
  </si>
  <si>
    <t>Simon Kirby</t>
  </si>
  <si>
    <t>I will not give way.
 Let me move beyond tax, because there are many other ways in which we are making Britain more productive and more attractive as a place to start or run a business. The big investment in skills—half a billion pounds a year—will benefit hundreds of thousands of our young people, giving them the best choice since A-levels were introduced 70 years ago and bringing forward the next generation of talent that businesses will rely on. The changes ​that we have made to invest in current and new schools and to make our technical education as good as that of our international competitors are important for everyone. Not only are they good for business, they will make a huge difference to the lives and careers of our young people. It is a good policy for everyone.
 Something else that shows the world that Britain is open for business is the £23 billion investment package that we announced only weeks ago in the autumn statement: the national productivity investment fund. The Budget set out some of the important improvements that the fund will make, such as addressing pinch points on our national road network and investing in the digital infrastructure that modern businesses depend upon. There is much going on to establish Britain as a world-leading country for business.
 The Government are ensuring that Britain plays its part at the forefront of tomorrow’s technology. More than half a billion pounds was allocated at the Budget to help our innovators compete on the international stage, including support for trailblazing advances such as electric vehicles, robotics, and artificial intelligence. Investing in upholding the UK’s reputation as a world leader in R and D is not only a point of pride; it is a valuable boost to jobs and opportunities for British people.
 I tell the right hon. Member for Islington South and Finsbury (Emily Thornberry), my hon. Friend the Member for Stafford (Jeremy Lefroy), and the right hon. Member for Carshalton and Wallington (Tom Brake) that we have protected the FCO’s budget in real terms to promote British interests around the world. I say to the right hon. Member for Carshalton and Wallington that both trade and human rights are clearly important.
 My hon. Friend the Member for Halesowen and Rowley Regis (James Morris) raised the important issue of the Black country, making good points about productivity, transport infrastructure and skills. To the hon. Members for Aberdeen North (Kirsty Blackman) and for Airdrie and Shotts (Neil Gray), I say that living standards grew at their fastest rate in 14 years in 2015 to reach their highest ever level and are forecast to have gone even further in 2016. My hon. Friend the Member for Horsham (Jeremy Quin) made a skilful speech and commended the skills measures in the Budget—the biggest change in post-16 education in 70 years.
 The hon. Member for Bury South (Mr Lewis) asked about uncertainty, and I should make it clear that the Prime Minister’s first objective in the negotiations is to provide certainty and clarity. The hon. Member for Luton South (Mr Shuker) asked about the type of Brexit, but the Prime Minister has been abundantly clear that we are aiming for a comprehensive deal based on the highest levels of goods and services. My hon. Friend the Member for Erewash (Maggie Throup) made an important point and is clearly a strong voice for her constituency and her region. The right hon. Member for Doncaster Central (Dame Rosie Winterton) raised the important issue of protecting workers’ rights. We are, after all, the party of workers, and we will do all that we can in that area.
 I tell the hon. Members for Ealing, Southall (Mr Sharma) and for Glasgow North West (Carol Monaghan) that the Government have been clear that the UK will remain open for business, outward facing, and global looking. The benefits of immigration will be retained, but immigration will not be uncontrolled. My hon. Friend ​the Member for Witney (Robert Courts) applauded measures relating to skills and R and D, and I thank him for doing so. The hon. Member for Stretford and Urmston (Kate Green) asked about the Budget’s lack of environmental measures. We will consult on a national air quality plan in a matter of weeks. Along with the right hon. Member for Knowsley (Mr Howarth) and the hon. Member for Dulwich and West Norwood (Helen Hayes), the hon. Member for Stretford and Urmston also asked about school funding, and I remind them that the Government are giving more money to schools than ever before, reaching over £40 billion this year.
 To my hon. Friend the Member for Tiverton and Honiton (Neil Parish) I say that the Government remain committed to devolving powers to support local areas to address their specific productivity barriers. To the hon. Member for Ilford South (Mike Gapes) I say that the Government remain committed to controlling migration and living within our means.
 On business rates, I point out to Members that the £435 million package is in addition to the £3.6 million transitional relief scheme. The Government are also reducing business rates for all rate payers over the next five years—this is costing almost £9 billion—and that includes taking 600,000 businesses out of paying business rates altogether.
 National insurance contributions were mentioned by the hon. Members for Kilmarnock and Loudoun (Alan Brown) and for Birmingham, Erdington (Jack Dromey). The Prime Minister has made it very clear that the changes to national insurance will require legislation later this year, which will be brought forward after we publish a paper explaining the full effects of the changes, along with the changes to rights and protections for self-employed workers.
 We have heard questions about regional infrastructure, and as far as the north is concerned we have put in place £90 million to tackle congestion. The hon. Member for Norwich South (Clive Lewis) asked me about businesses relocating, and I can assure him that we will be seeking a bold and ambitious free trade agreement. The hon. Member for Swansea West (Geraint Davies) said that the Budget is not doing enough for Wales, but I wish to point out that the Welsh Government’s resource budget will increase by almost £150 million through to 2020. The hon. Member for Argyll and Bute (Brendan O'Hara) mentioned an increase in alcohol duties. We do recognise the importance of the Scottish whisky industry and I am pleased that those exports have increased.
 The hon. Member for Tooting (Dr Allin-Khan) asked us to show her the money, and I would say that £2.4 billion over the next three years for social care is quite a lot of money. She, along with the hon. Members for Great Grimsby (Melanie Onn) and for Heywood and Middleton (Liz McInnes), also asked about supporting women, and I wish to point out that the gender pay gap is at a record low and there are more women in work than ever before. The hon. Member for York Central (Rachael Maskell) talked about the economy shrinking, but ours was the second fastest growing major advanced economy in 2016. I wish to point out that the NHS is free at the point of delivery and that is not going to change.​
 In closing, let me say that as the UK takes a new direction, we are paving the way for a Britain that is economically strong and stable; a Britain that is open for business; and a Britain at the forefront of technological progress. In short, this is a Britain that takes its place in the world as a prosperous, forward-leaning, outward-facing country. It is a truly global Britain and a country that works for everyone.</t>
  </si>
  <si>
    <t>Independent Radio Production debate in Lords Chamber</t>
  </si>
  <si>
    <t>My Lords, I congratulate the noble Lord, Lord Stevenson of Balmacara, on securing the debate. He has championed broadcasting issues here in the Lords for longer than I have been in this place, and I look forward to hearing even more from him on this.​
 I also thank all those organisations that provided briefings for the debate. There is clearly strong interest in the progress of building a sustainable radio production sector for the future. It is important today that we continue to review whether or not the current arrangements will achieve just that. Indeed, as a member of the Artificial Intelligence Committee, I am only too aware of the significant changes we are facing in the media and almost every other walk of life. Some suggest that Al will bring us the next industrial revolution. Changes are coming, particularly to platforms for media, changes that will require vibrant, creative and innovative approaches to all forms of media production, including radio. Yes, great change is coming, but there is a constant too. Radio continues to reach 90% of adult audiences. Radio was condemned long ago. The advent of TV was thought to be its death knell. As eloquently described by the noble Lord, Lord Berkeley of Knighton, radio is woven into people’s lives. It is conversational rather than just informational. It establishes a unique one-to-one relationship with the listener. Radio has adapted well to new lifestyles through the use of apps, podcasts and access to Freeview. The BBC’s global news service, the World Service, is the most trusted news source in the world and reaches a quarter of a billion people every week, more than any other international broadcaster.
 The background to this debate is all-important, as the noble Lord, Lord Stevenson, set out in his opening remarks: the new charter and what followed, the “compete or compare” speech by the noble Lord, Lord Hall, in 2014. On these packed Benches, we welcomed the opening up of competable radio hours—as many as 27,000 by the end of 2022, a minimum of 60%. We believe that external commissioning is a good way to grow a strong and creative independent production sector.
 We also believe that, for this to work, the process has to be as described by the noble Lord, Lord Stevenson: a level playing field and transparent. However, we wonder whether it is a bit early in the process to assess progress. Although the BBC Radio “compete or compare” strategy was initially set in place in 2015, the BBC’s new radio commissioning framework started only in April 2017, and there have not been many commissioning rounds since. For example, there has not been a full Radio 4 commissioning round so it is early to assess the overall impact, as the Radio Independents Group explains in its briefing.
 There are encouraging anecdotal signs from both the independent production side and commissioners at the BBC. The BBC believes that “compete or compare” opens up BBC Radio to the best creative ideas, in turn driving up standards and getting value for money. There is anecdotal evidence that commissioners believe that the process so far has raised the game. RIG has been encouraged by the new Radio 2 schedule changes that were put out to competition, and remains in regular dialogue with the BBC over any teething troubles regarding the overall strategy. I therefore support the call of the noble Lord, Lord Stevenson, for other discussions to take place—in particular, about whether in-house staff are having equal teething troubles.
 RIG remains convinced that these changes will revitalise BBC radio production, both in-house and ​independent. If both the BBC and RIG are right and this heralds a transformative period for independent radio production, I wonder what the potential is for this open competition to increase in the commercial sector, which is sometimes a little more conservative about some of these things.
 There are examples of where it has been working. For instance, companies such as Somethin’ Else and TBI Media work with stations such as Classic FM, Absolute Radio and Virgin Radio. Is there potentially a day when the radio industry could learn from the experience of Sky and BT, which have shared content in recognition of their need to compete in what is now a new world of streaming and YouTube?
 Perhaps the BBC can lead the way, if the positive feedback so far proves accurate. As the noble Lord, Lord Stevenson, explained, this view is in sharp contrast to other reports. I refer in particular to the NUJ report, and look forward to hearing the Minister’s response to some of those concerns. I should like to hear the Minister’s view of the need for some kind of public value test for this process and what discussions have been held with the BBC Trust on that undertaking.
 Fostering independent production in all parts of the country, rather than the current media centres, is also an important objective. We therefore hope that the new BBC Radio commissioning arrangements result in more opportunities for companies outside the normal media centres. Does the Minister believe that there is any scope for local radio to be included within eligible hours? I recognise that lack of finance and resource may be the main challenge to such an undertaking, but wonder whether the potential has been considered.
 I hope that radio is not one of the casualties from an across-the-board percentage cut, when the BBC has to fund licences for the over-75s from this dodgy smash-and-grab policy that was imposed on the BBC. The budgets in radio are so much lower than those in TV that it could ill afford that kind of cut.
 As one of our greatest global assets, the BBC should, and often does, lead the way, which is why the equal pay issue, raised by the noble Lord, Lord Berkeley, is such an outrage. As we saw yesterday, when Carrie Gracie gave evidence to the culture Select Committee, she is a women promised equal pay for equal work who has been treated badly—and she is not alone in that. Many other women sitting behind her, and many of the BBC women, now 200 strong, have similar stories. Indeed, there are other stories much beyond the 200 women who have signed up to this. The noble Lord, Lord Berkeley, is an example in having shown the way and taken the pay cut that he described. The issue has shamed the BBC, and the sooner that it puts this right the better. Until people know what different jobs are worth, and where they sit on salary bands, the culture of secrecy and an environment where unfairness can fester and breed will sadly continue.
 While the deregulation issue was not in the wording of the debate, I would like to touch briefly on two areas. First, we in the Liberal Democrats remain convinced that we should retain existing local news requirements and commit to this principle being extended to DAB services in future, in line with the current rules ​for FM and AM. Seventy per cent of listeners say that they trust radio for national and local news. In a world of fake news, where President Trump can denounce the New York Times from Davos—a paper featured in the film “The Post” for publishing the Pentagon papers —the need to protect and preserve news has never been greater.
 Secondly, we support greater freedom for radio stations to choose the music they want to play, to cater for their own listeners. Music consumption and distribution through streaming has moved on, and so should we. So we support the Government’s intention to reform in this area but ask them to examine with care what impact that may have on minority genres, such as the Asian Network.
 Digital switchover is well overdue. The Communications Minister at the time, Ed Vaizey, said as far back as 2010 that 2015 remained the target. A commitment was made to lead in the drive to overcome the remaining barriers to switchover. While it is also true that he wanted to wait for the listeners to move, surely we are now close enough to 50% to simply get on with it. If we want to encourage this sector, we need to ensure they are not being charged to be on two radio bands rather than one.
 If the future of radio is to be secured, I hope that the meeting next week with the DCMS and the industry will go well when they discuss the new contestable fund for public sector broadcasting. As the Minister is aware, my noble friend Lady Benjamin successfully campaigned for greater funding for children’s content, particularly on TV. Children’s TV has needed this boost for some time but, at the same time, it was noted that it might be possible to use some of this fund for radio. We hope that that is the case, if relevant to children. We also hope that additional funding above the £60 million is found, if that is applied to radio, for adults. We look forward to hearing reports of those discussions.
 Radio in the UK is a great asset. We need to keep it that way and ensure that future generations continue to use this wonderful medium.</t>
  </si>
  <si>
    <t>Growing up with the Internet (Communications Committee Report) debate in Lords Chamber</t>
  </si>
  <si>
    <t>My Lords, it is an honour to take part in this debate. I too congratulate the noble and learned Lord, Lord Thomas, on his maiden speech and welcome him to the House.
 This debate covers several of the issues I have championed over the years. It is a privilege to be a member of the Communications Select Committee, to have worked with other noble Lords and our outstanding chair, the noble Lord, Lord Best, and to produce this ​important report at this crucial time in the continued growth of the internet. It is a joy to follow the noble Baroness, Lady Shields, as we are kindred spirits and I totally agree with her on many of the issues she brought here. It is also wonderful that the Government have robustly supported many of the recommendations and aims of the report. It is a good start, but there is more to be done. The report has a sobering message that affects everyone’s future.
 The internet opens an amazing digital world that can bring joy, knowledge, wonderment and excitement. It can take us on a journey of discovery way beyond the dreams of previous generations. This digital revolution is fast-moving, and we are beginning to encounter adults who have never known any other way of interacting with the world, but the internet is not without its dangers and parents, carers, teachers, public service providers, online creators, internet service providers, regulators and, most of all, government need to play their part to ensure that our children grow up with the internet healthy, safe and secure, with a sense of responsibility.
 Many parents have allowed their children to use the internet without first teaching them its dangers and hazards, using the excuse that their kids know more than them, but would you allow your child to drive a car without taking supervised lessons? I think not. Parents and carers need to make it their business to find out about the digital world together with their children. This must be encouraged. Until now, teachers have not been fully trained to deliver digital knowledge in the classroom, so it has been left up to enthusiastic individuals to do the best they can. Therefore not all children learn the skills needed and are at a disadvantage when it comes to employment and IT skills that can help solve the social and diversity imbalances we have. We need to ensure that teachers and all those in front-line public services receive specific training modules.
 In the past, internet service providers, social media companies and game developers have not always acted with morality when it comes to collecting children’s personal data or involving them in the addictive online world and have instead focused on squeezing financial rewards from children by getting them hooked to spend endless hours online. These organisations have to start being accountable. How often have you seen a family in a restaurant with the kids glued to their handsets while the adults talk among themselves? This too has to change.
 It breaks my heart when I think of how children have been exposed to inappropriate adult material at the click of a mouse and endure endless bullying, violence, body shaming and even radicalisation. The results have been detrimental to their well-being, causing anxiety and depression as well as social and sexual problems. No one in their right mind can argue that early exposure to pornography is not extremely harmful to children and affects their ability to form loving and stable sexual relationships as adults. Children need to have age-relevant PSHE in schools to armour-plate them to deal with emotions and social issues, good or bad. Only now, after numerous reports and warnings about the effects of pornography, especially on young boys and subsequently on young girls, are ISPs taking ​notice, and age verification, filters and blocking will be implemented. That is something for which I and other noble Lords have long campaigned.
 However, so much more needs to be done to achieve joined-up policies and tighten up any loopholes that could be harmful to our children’s well-being. There is no doubt that the internet has transformed lives, but as we all know, it has a dark and dangerous side which hides evils. For all these reasons, the report has called for a children’s digital champion to be at the centre of government to take a holistic approach across all government departments. So it is good to see we at least now have a Minister for Digital with a mission to do just that: to act, as I would call it, as a superhero with children’s well-being at the forefront of his mind as he carries out his duties. I also welcome the Government’s Internet Safety Strategy Green Paper, which focuses on the effects of the internet. I look forward to working with the Government to make further progress in this rapidly changing area and ensure that no stone is left unturned, as it will take more than self-regulation. If we get this right, the rest of the world will follow.
 We still do not know the full and long-term effects of how growing up with the internet is rewiring our brains, affecting the way we think, our moral compasses and the human psyche, soul and intellect, and affecting the way we socialise, learn about history and of course consume news and accept what is the truth. The internet of everything, where all our devices are connected—our car, our central heating, our washing machine, our security system—is the new buzzword. The internet has transformed the way we shop, the way we bank and the way run our lives. Artificial intelligence will soon match human intelligence, and virtual reality will allow us to have experiences with unbelievable realism from the comfort of the living room which, in the real world, would be highly dangerous. Of course virtual reality pornography is already on the horizon, which makes me weep.
 Developments such as 3D printing and DNA memory storage are still in their infancy, and the possibilities are endless and enthralling. But the accelerated rate at which new exciting possibilities are being introduced is hard to keep up with—it is mind boggling. Science fiction writer Arthur C Clarke once said that one day technology will be “indistinguishable from magic”. I believe that is true—it is happening right now. Since prehistoric times, humanity has progressed through many ages—Stone, Bronze and Iron—but never before has there been such a dramatic global change, which surpasses even the Industrial Revolution. In 50 or 100 years’ time, will we look back and wish we had done things differently and not allowed such a rapid and uncontrolled development without considering the long-term implications and consequences, and how our children are being affected both mentally and physically?
 The report shows that since 2005 the time children spend online has more than doubled, with some spending on average 24 hours a week online. That is why children need time out when they are online, the same way as if they were playing a physical game, or a sleep mode to allow them to get a good night’s sleep. Teachers will ​tell you that children come to school tired after having watched a film, television or online material for hours rather than sleeping. We need to teach children how to resist temptation, how not to allow the online world to control their existence, and how not to be seduced by social networking and readily share personal information without first learning about privacy and trust.
 Pandora’s box has been thrown open and the virtual fairies and digital demons have been released to play among us. But we must not be completely taken over with the exciting rush of endless possibilities of things we can do, because not all progress is good. But let us not be pessimistic, as it is up to us to find ways to calmly move forward and rein in the tsunami of progress, separating the good from the bad, the essential from the dangerous, and to put measures in place so that our children can grow up and learn to use the internet to make the world a better, kinder and safer place.
 I have dedicated my life to the well-being of children, and as I keep repeating, childhood lasts a lifetime. I doubt whether I will be around to see what effects the internet will have on our children or, in fact, on humanity. But I hope and pray that it is good and that in centuries to come, humankind will not look back with regret at the massive irreversible impact it has had.
 I am proud to be part of this milestone report and I urge everyone to read it. I look forward to working with the Government to ensure that we leave a beneficial, lasting legacy for future generations.</t>
  </si>
  <si>
    <t>Baroness Neville-Rolfe</t>
  </si>
  <si>
    <t>My Lords, I congratulate our Ministers and the Government on bringing this Bill to our House in this timely way. It is extremely technical—and herein lies a danger, because it is also very important and covers matters that can be expected to become even more important over time. We must therefore put aside the temptation to think that technical matters are somehow of lesser importance, simply because ​we do not fully understand them. I declare an interest as the Minister responsible when the EU parent of this Bill, the GDPR, was adopted. While I saw it as a necessary single market measure and a modernising one, there were a number of provisions that we could have done without, mostly introduced by the European Parliament, such as requiring a specific age of consent, which the Government have now proposed should be 13 in the UK, in line with the United States.
 In contrast, as always, our UK approach is market opening. We want a competitive, growing Europe, and we want the digital revolution, with its subset artificial intelligence, to continue to stoke growth. But some in the EU have always been most concerned with giving citizens back control over their personal data, an issues that assumed particular importance following the release of documents involving Chancellor Merkel by WikiLeaks. To be fair, the UK has also in this case stated its wish to simplify the regulatory environment for business, and we need to make sure that that actually happens here in the UK. Committee will give us the chance to talk about the merits of the digital revolution and its darker side, which we touched on during the excellent debate led by the noble Baroness, Lady Lane-Fox. I shall not go over that ground again now, but I add one point to the story told by the noble Lord, Lord Mitchell: my Google Maps app now highlights the location of future engagements in my diary. So that is pretty challenging.
 I shall touch as others have done on three concerns. According to the Federation of Small Businesses, the measures represent a significant step up in the scope of data protection obligations. High-risk undertakings could phase additional costs of £75,000 a year from the GDPR. The MoJ did an impact assessment in 2012, which is no doubt an underestimate, since it did not take account of the changes made by the European Parliament, which estimated the cost at £260 million in 2018-19 and £310 million by 2025-26. I am not even sure if that covers charities or public organisations or others who have expressed concerns to me about the costs and the duties imposed. Then there are the costs of the various provisions in the Bill, many levelling up data protection measures outside the scope of the GDPR. It is less confusing, I accept, but also more costly to all concerned.
 The truth is that overregulation is a plague that hits productivity. Small businesses are suffering already from a combination of measures that are justified individually—pension auto-enrolment, business rates and the living wage—but together can threaten viability at a time of Brexit uncertainty. We must do all we can to come to an honest estimate of the costs and minimise the burden of the new measures in this legislation.
 Also, I know that CACI, one of our leading market analysis companies working for top brands such as John Lewis and Vodafone, thinks that the provisions in the Bill are needlessly gold-plated. Imperial College has contacted me about the criminalisation of the re-identification of anonymised data, which it thinks will needlessly make more difficult the vital security work that it and others do.
 The noble Lord, Lord Patel, and the noble Baroness, Lady Manningham-Buller, were concerned about being able to contact people at risk where scientific advance ​made new treatments available—a provision that surely should be covered by the research exemption.
 The second issue is complication. It is a long and complicated Bill. We need good guidance for business on its duties—old and new, GDPR and Data Protection Bill—in a simple new form and made available in the best modern way: online. I suggest that—unlike the current ICO site—it should be written by a journalist who is an expert in social media. The Minister might also consider the merits of online training and testing in the new rules. I should probably declare an interest: we used it in 2011 at Tesco for the Bribery Act and at the IPO for a simple explanation of compliance with intellectual property legislation.
 The third issue is scrutiny. I am afraid that, as is usual with modern legislation, there are wide enabling powers in the Bill that will allow much burdensome and contentious subordinate detail to be introduced without much scrutiny. The British Medical Association is very concerned about this in relation to patient confidentiality. Clause 15, according to the excellent Library Note, would allow the amendment or repeal of derogations in the Bill by an affirmative resolution SI, thereby shifting control over the legal basis for processing personal data from Parliament to the Executive. Since the overall approach to the Bill is consensual, this is the moment to take a stand on the issue of powers and take time to provide for better scrutiny and to limit the delegated powers in the Bill. Such a model could be useful elsewhere—not least in the Brexit process.
 There are two other things I must mention on which my noble friend may be able to provide some reassurance. First, I now sit on the European Union Committee. I am sorry that duties there prevented me sitting through some of this important debate; we were taking important evidence on “no deal”. As the House knows, the committee is much concerned with the detail of Brexit. Data protection comes up a lot—almost as much as the other business concern, which is securing the continued flow of international talent. I would like some reassurance from my noble friend Lady Williams about the risks of Brexit in the data area. If there is no Brexit deal, will the measures that we are taking achieve equivalence—“adequacy”, in the jargon—so that we can continue to move data around? What international agreements on data are in place to protect us in the UK and our third-country investors? Under an agreed exit, which is my preference, is there a way that our regulator could continue to be part of the European data protection supervisory structure and attend the European Data Protection Board, as proposed by the noble Lord, Lord Jay of Ewelme, the esteemed interim chairman of our European Union Committee—or is that pie in the sky?
 Secondly, there is a move among NGOs to add a provision for independent organisations to bring collective redress actions for data protection breaches. I am against this proposal. In 2015 we added such a provision to competition legislation—with some hesitation on my part. This provision needs to demonstrate its value before we add parallel provisions elsewhere. It is in everyone’s interests to have a vibrant economy, but business is already facing headwinds in many areas, ​notably because of the uncertainty surrounding Brexit. In future it will be subject to a much fiercer data protection enforcement regime under our proposals.
 I have talked about the costs and others have mentioned the new duties and there will be maximum fines of up to 4% of turnover for data breaches, compared with £0.5 million at present. We certainly do not need yet another addition to the compensation culture. This could reduce sensible risk taking and perversely deter the good attitudes and timely actions to put things right that you see in responsible companies when they make a mistake. There is a real danger that the lawyers would get to take over in business and elsewhere and give the Bill a bad name. That would be unfortunate.
 However, in conclusion, I welcome the positive aspects of this important Bill and the helpful attitude of our Ministers. I look forward to the opportunity of helping to improve it in its course through the House.</t>
  </si>
  <si>
    <t>Lord Paddick</t>
  </si>
  <si>
    <t>My Lords, this has been an interesting, and for me at times a rather confusing, debate on the issues associated with the Bill. The Bill is complex, but I understand that it is necessarily complex. For example, under European law it is not allowed to reproduce the GDPR in domestic legislation. The incorporation of the GDPR into British law is happening under the repeal Bill, not under this legislation. Therefore, the elephant and the prints are in the other place rather than here.
 We on these Benches welcome the Bill. It provides the technical underpinnings that will allow the GDPR to operate in the UK both before and after Brexit, together with the permitted derogations from the GDPR available to all EU member states. For that reason it is an enabling piece of legislation, together with the GDPR, which is absolutely necessary to allow the UK to continue to exchange data, whether it is done by businesses for commercial purposes or by law enforcement or for other reasons, once we are considered to be a third-party nation rather than a member of the European Union.​
 We also welcome the extension of the effect of the GDPR—the rules and regulations that the GDPR provides—to other areas that are currently covered by the Data Protection Act 1998 but which are outside the scope of the GDPR, thus, as far as I understand it, providing a consistent approach to data protection across the piece. This leaves law enforcement and national security issues outside of the scope of GDPR and the “applied GDPR”, which are covered in Parts 3 and 4.
 The enforcement regime, the Information Commissioner, is covered in Part 5, because we will repeal the Data Protection Act 1998 and so we need to restate the role of the Information Commissioner as the person who will enforce, and we will need to explore concerns that we have in each part of the Bill as we go through Committee. However, generally speaking, we welcome the Bill and its provisions.
 Of course, what the Government, very sensibly, are trying to do but do not want to admit, is to ensure that the UK complies with EU laws and regulations—in this case in relation to data protection—so that it can continue to exchange data with the EU both before and after Brexit. All this government hype about no longer being subject to EU law after Brexit is merely the difference between having to be subject to EU law because we are a member of the EU and having to be subject to EU law because, if we do not, we will not be able to trade freely with the EU or exchange crime prevention and detection intelligence, and counterterrorism intelligence, with the EU. That is the only difference.
 For most aspects of data exchange, compliance with the GDPR is required. The GDPR is directly applicable, so it cannot simply be transposed into this Bill. Coupled with the derogations and applying the GDPR to other aspects of data processing not covered by the GDPR makes this part of the Bill complex—and, as I suggest, probably necessarily so.
 For law enforcement purposes, data exchange is covered by an EU law enforcement directive, which can be, and has been, transposed to form Part 3 of the Bill as far as I understand it. A data protection regime for the processing of personal data by the intelligence services—in the case of the UK, MI5, MI6 and GCHQ —is covered by Council of Europe Convention 108. Part 4 of the Bill is based on a modernised draft of Convention 108, which has yet to be formally agreed, but this puts the UK in effect slightly ahead of the curve on that aspect of regulation.
 Clearly, we need to probe and test the derogations allowed under the GDPR that are proposed in the Bill, particularly when hearing about the potential consequences, as outlined by, for example, the noble Viscount, Lord Colville of Culross. We also need to examine whether applying GDPR rules and regulations to other areas of data processing provides equivalent or enhanced safeguards compared with those provided by the Data Protection Act, and we need to ensure that the safeguards provided by the law enforcement directive and Council of Europe Convention 108 are provided by the Bill.
 As regards our specific concerns, as my noble friend Lord McNally mentioned in his opening remarks and as reinforced by my noble friend Lady Ludford, if the Bill results in a refusal to allow not-for-profit bodies to ​exercise Articles 77 to 79 to pursue data protection infringements on their own accord, we will have to challenge that, but perhaps the Minister can clarify whether that is the case.
 As my noble friend Lady Ludford also mentioned, along with the noble Baroness, Lady Jay of Paddington, various provisions to allow Ministers to alter the application of the GDPR by regulation is something that we need much further scrutiny of, albeit that Ministers’ hands are likely to be tied by the requirement to comply with changing EU law after Brexit—de facto even if not de jure. Could it be—perhaps the Minister can help us here—that the purpose of these powers, put into secondary legislation, is to enable the UK to keep pace with changes in EU law after Brexit?
 Although we welcome the ability of individuals to challenge important wholly automated decisions, requiring human intervention at the request of the data subject, research shows that the application of algorithms and artificial intelligence, even in machine learning of language, can result in unfair discrimination. Even when human decision-making is informed by automated processes, safeguards still need to be in place to ensure fairness, such as transparency around what the automated processes involve. While decisions around personal finance, such as credit scoring and the assessment of insurance risk, are important, in the United States the application of algorithms in the criminal justice arena has resulted in unfair discrimination that has even more serious consequences for individuals. Even if such automated processes are yet to apply to the UK criminal justice system, the Bill must safeguard against future developments that may have unintended negative consequences.
 As other noble Lords have said, we have concerns about the creation of a criminal offence of re-identification of individuals. As the noble Lord, Lord Arbuthnot of Edrom, said, criminalising re-identification could allow businesses to relax the methods that they use to try to anonymise data on the basis that people will not try to re-identify individuals because it is a criminal offence.
 Despite what is contained in this Bill, we have serious concerns that there are likely to be delays to being granted data adequacy status by the European Commission when we leave the EU. That means that there would not be a seamless continuation of data exchange with the EU 27 after Brexit. We also have serious concerns, as does the Information Commissioner, that there are likely to be objections to being granted data adequacy status because of the bulk collection of data allowed for under the Investigatory Powers Act, as the noble Lord, Lord Stevenson of Balmacara, said in his opening remarks. We also intend to revisit the issue of the requirement under international human rights law, and upheld by the European Court of Human Rights in 2007, that as soon as notification can be made without prejudicing the purpose of surveillance after its termination, information should be provided to the persons concerned.
 As the noble Baroness, Lady Lane-Fox, mentioned, it is essential that the Information Commissioner is provided with adequate resources. My understanding ​is that there has been a considerable loss of staff in recent times, not least because commercial organisations want to recruit knowledgeable staff to help them with the implementation of GDPR, plus the 1% cap on public sector pay has diminished the number of people working for the Information Commissioner. It is absolutely essential that she has the resources she needs, bearing in mind the additional responsibilities that will be placed upon her.
 The age of consent will clearly be an interesting topic for discussion. What we are talking about here is at what age young people should be allowed to sign up to Facebook or other social media. Most of us would acknowledge that children have a greater knowledge of and are more computer literate than their parents and grandparents. As one of the surveys mentioned this evening showed, it would be very easy for young people to circumvent rules around the age of consent as set in legislation. For example, any teenager would know how to make the internet believe that they were in the United States when they were physically in the United Kingdom, and therefore they would have to comply only with any age of consent set in America. While I understand the burning desire for people to protect children and ensure that they are not exploited through social media, one has to live in the real world and look for solutions that are actually going to work: for example, educating young people on how to avoid being groomed online and the dangers of social media, and informing parents about how they can keep an eye on their children’s activities, rather than trying to set an unrealistic target for the age at which someone could sign up.
 Finally, the noble Lord, Lord Mitchell, talked about the data privately stored on iPhones, which was informative. Last week, I was rather shocked when, in California, I went to a gym that was rather busy. I looked on Google Maps, which very helpfully informed me when the busiest times were in that particular gym on that particular day. I found that very useful, but I found it very frightening that it also told me that I had been at that gym three hours before.</t>
  </si>
  <si>
    <t>Copyright, Designs And Patents Bill Hl debate in Lords Chamber</t>
  </si>
  <si>
    <t>The Secretary of State for Trade and Industry (Lord Young of Graffham)</t>
  </si>
  <si>
    <t>My Lords, I beg to move that this Bill be now read a second time.
 The Copyright, Designs and Patents Bill which I commend to the House today is long and often technical. However, it is concerned with a most important subject; namely. intellectual property. It has been observed that nothing can be more properly described as a man's property than the products of his mind, and over the years a system of law has been established to protect ideas—patents for inventions, copyright for literature and art, and so on. The intellectual property system has served us will by encouraging creativity and innovation and the spread of ideas.
 Intellectual property is of substantial economic significance. It forms the foundations of major industries. Without copyright law the publishing and record industries could scarcely operate. The entertainment world would be in chaos. How would the pharmaceutical industry operate without patent and trade mark laws? A recent study concluded that 2.6 per cent. of GDP is generated by copyright based industries. If one were to take into account industries which rely heavily on patents and designs the figure would obviously be higher still.
 Our future prosperity depends on the people who make things happen, the people with ideas and those who apply them. The larger, more open, more competitive market for which we are working must be one in which innovative talent can thrive if creativity is to be encouraged. To achieve this we must enable people with ideas to protect those ideas from any who would steal them. But at the same time we must ensure that we are not overly protective in a manner which hinders competition or which introduces yet more unnecessary bureaucracy and regulation into the market place.
 Those with ideas deserve a fair reward for their labours but they cannot expect to be completely sheltered from the real world. This would stifle rather than stimulate creativity. In drawing up the Bill we have sought to provide a fair return for creative talent and those who develop and use their work, while ensuring that ideas are not locked away but are accessible to society as a whole.
 The Copyright, Designs and Patents Bill follows much research and consultation and is largely based on the White Paper we published last year. We have set out to restructure the law on a more logical and consistent basis than the often criticised existing legislation. There have been three other factors to consider. First, we have had to bring the law up to date with the latest technological developments. In the computing, broadcasting and photocopying fields there have been tremendous advances which could not possibly have been foreseen at the time of the 1956 Copyright Act. We have had to accommodate these changes and allow for future development. Secondly, we have been mindful of our international obligations. In particular, we aim to be in a position to ratify the latest text of the Berne ​ Copyright Convention. Thirdly, we have tried to remove unnecessary obstacles to the use of intellectual property and the exercise of rights, making the whole system more user friendly.
 I should like now to outline the Bill's provisions for the benefit of the House, picking up some of the factors that I have just mentioned. The Bill is in seven parts. Part I reforms and restates the law of copyright and will provide the substantive law in this area. It is by far the largest part, making up over half the Bill. It is subdivided into 10 chapters and presents the law in a very much more ordered way than the 1965 Copyright Act which it is to replace.
 The first three chapters define the works that are to be protected by copyright; who is to own copyright; what the rights are; how long they are to last, and the exceptions to copyright. Copyright will continue to protect original literary, dramatic, musical and artistic works as well as sound recordings, films, broadcasts, cable programmes and the typographical arrangements of published editions. The provisions relating to ownership and duration are largely unchanged, as are the rights themselves.
 We have, however, taken account of technical advances since 1956. For example, it may already be feasible for a computer to generate works to which it would not be possible to ascribe human authorship. In order to ensure that such potentially valuable works enjoy copyright protection, the Bill makes provision to ascribe authorship in cases of so-called computer generated works. We believe this to be the first copyright legislation anywhere in the world which attempts to deal specifically with the advent of artificial intelligence.
 There are a number of exceptions to copyright, so that copyright material may be used without permission in circumstances where it is reasonable to do so and where the economic interests of the copyright owner are not damaged. In particular, the exceptions set out in Chapter III ensure that copyright considerations will not unduly hinder the processes of education, or public administration, or the working of libraries.
 Several of the exceptions are new. For example, there are exceptions which will allow any broadcast to be recorded by schools for educational purposes and by organisations working for deaf people for subtitling purposes. One particularly significant change is a limitation in the free copying allowed for private study and research. This allowance is to be restricted so that it will no longer cover free copying for commercial research. Modern photocopying techniques permit ready copying of copyright material, and industry and business now makes considerable use of photocopied copyright material for their research purposes. It is anomalous that a business should be able to use another person's property without paying for it, particularly when the scale of the use may conflict with the direct exploitation of the work by the copyright owner. Under this Bill, copyright owners will be able to license photocopying and be remunerated for the extensive use of their works in commercial research.
 ​ I should now like to refer to Chapter IV. The Berne Copyright Convention requires that the author be given the right to claim authorship of his work and to object to any modification which is prejudicial to his honour or reputation. The Bill enshrines these moral rights in statute for the first time. Film directors are also specifically recognised in the United Kingdom copyright legislation for the first time and are given moral rights in respect of their films. Moral rights are of great importance to authors and other originators of copyright works, who value their artistic reputations as much as the financial rewards for their works.
 Chapters V and VI of the copyright part cover dealings with rights and the remedies for infringement. Except in one or two areas, the law is not significantly changed. There are several measures aimed at easing the burdens on copyright owners in establishing subsistence and ownership of copyright. On the other hand, a provision which sometimes led to awards of damages which were out of all proportion to the damage suffered by the copyright owner will no longer be available in copyright infringement cases.
 We continue to take a very firm stand against piracy and counterfeiting. The stricter powers already introduced in respect of computer software and record and video piracy are to be extended across the board to all other works covered by copyright law. In industry, we are stepping up the fight against the counterfeiting of goods by making the fraudulent use of a trade mark a criminal offence, with a maximum penalty of up to 10 years' imprisonment. We want free and open competition in the market, but competition must be fair. I want to give warning in the clearest possible terms that the cheats, those who steal other people's property and ride on the backs of the good names of reputable businesses, will get no sympathy from us. I am sure that all sides of your Lordships' House will agree that piracy and counterfeiting are practices which must be stamped out.
 The Bill acknowledges the increasing practice of collective administration of copyright and contains a number of provisions to regulate the operation of collectively operated licences. The jurisdiction of the Performing Rights Tribunal is to be expanded to supervise this.
 All these provisions add up to a balanced package ensuring that the copyright owner is adequately protected and can get a fair return, while the users are not unreasonably denied the use of copyright material.
 Part II of the Bill deals with performers. Performers do not at present have a copyright or any statutory civil right in their performances. The Performers' Protection Acts 1958 to 1972 protect performers from the making of unauthorised films, recordings, broadcasts or cable transmissions of their performances by creating criminal offences. The Court of Appeal has recently considered a case involving the use of clips and out-takes from the "Pink Panther" films starring Peter Sellers to make a further film in the series after Sellers' death. The Court held that the performer does have a civil ​ remedy, deriving from offences under the Performers' Protection Acts, which survives the performers' death, so conferring rights on his personal representatives. In so finding, however, the appeal court recognised formidable arguments against conferring private rights of action since this gave the performer a right which was not subject to limitation of term or the exceptions which apply to the copyright.
 Part II of the Bill provides a statutory framework of civil law for performers' protection which meets the appeal court's criticisms. The existing criminal law in this area is retained, although remedies are brought into line with those for the corresponding copyright offences. New civil rights are also provided for persons having exclusive recording contracts with performers.
 I turn now to Parts III and IV of the Bill, which deal with designs. The House will be aware that this has been a contentious issue over many years. We take the view that all original designs deserve a limited amount of protection, quite simply because it is unfair to the designer if his new product can be copied in its entirety as soon as it comes on to the market. Where is the incentive to invest time, money and effort in producing a new product when others can hitch a free ride? We are therefore providing a new right for original designs which will give protection against copying for a 10-year period.
 This will ensure that the original designer has a head start over those who wish to copy the design. However, we do not wish to keep competition out of the market for as long as 10 years and we have therefore provided that licences will be available as of right after five years, and even earlier if the Monopolies and Mergers Commission finds that the right is being exercised against the public interest.
 Even this, however, does not deal completely with the problem of spare parts where the customer is a captive one. Because spare parts have to fit, they must to some extent be copies of the original designs. Consequently, the Bill will allow copying where there is no design freedom. This will apply whether there is no design freedom for functional or aesthetic reasons. Of course, where there is design freedom, competitors will have to create their own designs. This will ensure that designs are protected from unfair copying. But competitors will always be able to copy as much as they need to.
 The Registered Designs Act will be amended to avoid its being used as a back-door method of protecting spare parts and so that protection will only be available for truly aesthetic, stand-alone designs where competitors do not need to be able to copy such designs in order to compete effectively. On the other hand, to ensure that design effort is encouraged the term of protection for registered designs is to be increased from a maximum of 15 years to 25 years.
 These measures taken as a whole mean that, as in copyright, we have provided a balanced package which will encourage creative design effort without inhibiting competition.
 We are making changes by way of Parts V and VI of the Bill to open up the intellectual property system ​ and to make it more accessible to its users. The exclusive right of registered patent agents to act for inventors in dealings with the Patent Office is to be abolished and in the future anyone will be able to represent them. Existing restrictions on mixed practices (for example, of patent agents and venture capital advisers) will be relaxed. The proposals on patent litigation will do much to make the system more accessible. At present, patent litigation is undertaken in the High Court and many innovatory smaller firms find that the cost and complexity of proceedings are such that their patent rights are effectively unenforceable. Equally, they find they are unable to defend themselves against allegations of infringement.
 The particular White Paper proposals were criticised, but there was general agreement that something needed to be done. On reconsideration, we have concluded that a new county court jurisdiction with special procedures will reduce the cost and complexity significantly, enabling the smaller firm to compete on a more level footing with the larger companies. We will also amend the Patents Acts to remove anomalies and simplify procedures.
 The House may recall that the noble Lord, Lord Northfield, introduced a Bill in the last Parliament concerned with the licensing of certain pharmaceutical patents. That Bill, which we supported, had passed to another place when it fell on Dissolution. The present Bill includes provisions which closely follow those in the Bill of the noble Lord, Lord Northfield, as it left this House, but now includes powers to extend by order the provisions to non-medicinal products. The effect will be that licences will not be automatically available to manufacture certain existing patented pharmaceuticals in the last four years of their patent life.
 Finally, I remind the House that the Government are continuing to press the case for London to be the site for the European Community Trade Marks Office. Part VII of the Bill will provide the necessary statutory authority for financial assistance to be given to this office if it is located in London.
 As I said at the outset, this is a very long, technical Bill. But I believe that it will provide us with a new framework of intellectual property law, particularly in the field of copyright and designs, which will see us in good stead for many years to come. It takes account of the very latest developments in modern technology and it will make the intellectual property system more accessible and more relevant to the needs of British business. This Bill will encourage creativity and enterprise and the growth of fair competition. I commend it to your Lordships' House.
 Moved, That the Bill be now read a second time.—( Lord Young of Graffham.)</t>
  </si>
  <si>
    <t>The Earl of Stockton</t>
  </si>
  <si>
    <t>My Lords, may I congratulate the Government on the Bill before your Lordships' House. The general re-shaping of the law of copyright into a logical framework and in plain clear language is welcomed by all connected with the creation, dissemination, and protection of intellectual property
 As the chairman of a publishing company of both books and learned journals which, I assure the noble Lord, Lord Perry of Walton, do pay their contributors, and a member of the Council of the Publishers' Association, I have an obvious but, I trust, not conflicting interest.
 May I also thank my noble friend the Secretary of State for his masterly exposition of what is a complex and highly technical Bill. The importance of the major copyright industries—literature, music, sound recording, films and video, broadcasting and the theatre, architecture, computers and functional designs—cannot be over-emphasised. For they contribute almost 7·5 per cent. of GDP. As Jennifer Phillips, author of a study, The Economic Importance of Copyright, put it in 1985:
 "The major copyright industries taken together form a substantial part of the economy, greater in size, as conventionally measured by value added, than any manufacturing industry, including food, drink and tobacco or the motor industry."
 It is therefore vital that everyone, not just lawyers, should understand their rights and obligations in copyright law. The role our society gives to copyright is to stimulate creativity and to protect investment in that creativity so that authors of all kinds, and their various business partners, are encouraged to create, produce and publish on behalf of us all.
 As my noble friend Lord Brentford pointed out, the protection of such creativity is the protection of a national asset. So the House, I am sure, agrees that copyright is dramatically significant. The effectiveness of copyright depends on the interaction between the state of the law and the state of communication technology.
 The revolution that has taken place in communications since the Acts of 1911 and 1956 has been spelt out by my noble friend Lord Auckland. Now 30 years on, we must ensure that this Bill locks into the technologies of today and anticipates at least some of the developments of the early part of the 21st century.
 Notwithstanding the strictures of my noble friend Lord Aberdare in the debate last week on the workings of your Lordships' House, I hope I may be permitted a last Back-Bench canter through those parts of the Bill which are of particular interest to the book and learned journal industries. I must here pay tribute to the invaluable assistance of my colleagues in the trade and their organisations, in particular Mr. Charles Clarke of the Publishers' Association, as well as many individuals whose experience and expertise have already proved invaluable.
 In Chapter I of the Bill the publishers of software welcome the unequivocal placing of the computer program as a literary work in Clause 3(1). It also recognises the special nature of the program in, for example, Clause 21(4) which concerns acts of ​ adaptation. It may be that access to a programme through a VDU should also be restricted by copyright, with possibly appropriate fair-dealing exceptions. I would draw the attention of the noble Lord the Minister to the views of the Australian Copyright Council. I quote:
 "It is illogical that hard-copy computer print-outs have the potential for infringing copyright, whereas visual displays which perform precisely the same function, and convey the same information, do not."
 The recognition in Clause 3(1) of a "compilation" as a literary work is important, for it accepts the concept of recognition in copyright of a database, as referred to by my noble friend Lord Mottistone, and the far-sighted incorporation of computer-generated works in our copyright system will allow investment in artificial intelligence systems, in the future, to be made with confidence.
 In Clause 11, I have to welcome the retention of the prescription in favour of the employer as the first owner of copyright works made by an employee in the course of his or her employment. Unlike the noble Lord, Lord Ardwick, I saw nothing wrong in this when I was writing for the Daily Telegraph and was happy that the copyright in my words belonged to my noble friend Lord Hartwell—for all the good that may have done him. The position of the freelance, or independent self-employed writer, is different. Such copyright properly belongs, in the first place, to the writer who has, in the words of James Cameron,
 "preferred the putatively higher rewards of the 'trottoir.' over the dubious security of the 'maison clos'".
 This is a matter to which I shall return when considering moral rights under Chapter IV.
 In Chapter II, relating to the rights of copyright owners, I must congratulate the Government that at Clause 27(3) they have enshrined the reversal of the Charmdale decision. At the same time, I must express serious concern at the premise of subsection (5) of the same clause. It could hardly be more unhelpful to British publishers, and authors alike, for the Government to incorporate into the Bill a proviso which may cut the ground from any attempt to persuade the EC that the British book trade needs special treatment. It is the only world language book trade in the Community which is faced with an alternative manufacturing and publishing trade outside Europe.
 The American trade is capable of flooding, and is ready to flood, the UK market with its editions imported from, say, Holland, in accordance with the EC dogma of "free trade within member states" and in flat defiance of UK publishers' licensed territorial rights.
 I can hear the Minister say that this Bill, when enacted, will be liable to be construed within the ambit of the European Communities Act 1972. But that Act will not take effect as part of any domestic, regional, or international copyright law, and I can see no justification for incorporating in Clause 27 "free trade area provisions" which are not framed in copyright at all. I urge my noble friend the Minister to consider this point when we come to Clause 27 in Committee.
 ​ The provisions made in Chapter III on acts permitted in relation to copyright works does, on the whole, balance very fairly the interests of the copyright owners with those of the copyright users. In particular, I welcome the firm intention of the Government to exclude commercial research from the ambit of fair-dealing under Clause 29, and in this I have to differ from my noble friend Lord Eccles. The cost of photocopying articles in specialist journals is simply another cost like that of heat, light, salaries or equipment that is reflected, ultimately, in the price paid by the customer.
 No publisher of specialist journals seeks to impede the flow of research information and knowledge. It is simply that, as the Government have recognised, research for commercial purposes ought to be paid for. How that is done, at what rates and with what safeguards for security, is a matter for negotiation between the relevant collective licensing agency—here the copyright licensing agency—and the relevant representatives of industry. I would assure my noble friend Lord Eccles that the record of the copyright licensing agency far surpasses its opposite numbers in the United States in both speed and efficiency. A major purpose of Chapters VII and VIII of the Bill is to facilitate such negotiations and to have the new copyright tribunal in place for dispute settlement.
 I also welcome the fulfilment of the pledge by the Government in the White Paper to exclude systematic copying from library privileges, embodied in Clause 40. However, I feel it is vital that the substance of subsection (2) of that clause must also be incorporated in the "fair-dealing" provisions of Clause 29, especially if subsection (3) of that clause is to stand as part of the Bill. Clause 29(3) will otherwise open the door to widespread abuse of the fair-dealing provisions. I hope that my noble friend the Minister will address himself to this inconsistency at the Committee stage. Incidentally, I think it is fair to point out that the American concept of fair use is very different from fair dealing as outlined in the Bill.
 It is not my intention to oppose in principle the incorporation of the moral rights of paternity and integrity into UK copyright law as laid out in Chapter IV. However, I must tell your Lordships that I have some reservations. If publishers feel uneasy with the practicalities of moral rights, their unease does not concern the seeking of waivers in contracts with authors of commissioned typescripts as much as the seeking of waivers in contracts with freelance writers, with "ghosts", with contributors to composite works and with editors and rewriters.
 Of course, the right of waiver, referred to by the noble Lord, Lord Willis, is essential to the practical working of moral rights. Further, whatever accords may exist between individual writers and publishers, I know that I speak for the publishing trade when I say that I can see no sense in the right to paternity being available for employees. I have to differ from the noble Lord, Lord Hutchinson of Lullington, on this point.
 The terms of paragraph (b) of Clause 73 should be applied to cover the right of paternity as well as the right of integrity with consequent amendment to Clause 71. Publishers of composite works, such as encyclopaedias and other works of reference, partly ​ or wholly written by employees, are as concerned on this point as they are over the waivers in contracts with purely freelance workers. It may be that the industry will seek to have composite works excluded from both of the moral rights of paternity and integrity as has been granted to computer programs.
 In Chapter V, the provisions for dealing in rights, especially those in Clause 82, are very welcome since publishers often hold exclusive rights from their authors and here and elsewhere—for instance, in Clauses 90 and 91—the status in copyright of the exclusive licensee is recognised and helpfully strengthened.
 Turning to Chapter VI, like my noble friend Lord Lucas of Chilworth I am happy to note that the Government have recognised the part that has been played by the trade in fighting infringement of copyright, by strengthening the industry's hand in both the substance of the provisions and the presumptions in favour of copyright holders in civil proceedings. May I, however, put down a marker to express my dismay, in regard to the new offence of possessing "in the course of a trade or business", at the introduction of the words,
 "with a view to committing any act infringing the copyright".
 I feel strongly that in Clause 98(1)(c) these additional words weaken the new offence of possession introduced into the clause.
 I come now to Chapter VII covering licensing schemes and licensing bodies. I have to say that—to put the matter mildly—this is not an easy read. The complexities of both intent and expression are in great contrast to the pellucid qualities of other chapters of Part I of the Bill. Clause 105 establishes criteria for a collecting society to qualify as a "licensing body". This body then operates "licensing schemes" and/or grants "licences". In respect of photocopying by educational establishments, there are important provisions for bringing into the scope of licence both individual works or classes of works, the availability of which through collecting societies' repertoires may be educationally important. It is not clear whether this inclusion is in accordance with, or in defiance of, the Berne Convention.
 For the purpose of Clause 130, it will be important that the "licensing body" has in place a scheme capable of being "certified" by my noble friend the Secretary of State. I accept that your Lordships may not find this a suitable moment to enter into technical detail. But do the provisions of this chapter need to be so complex? Why distinguish between "licensing schemes" and "licences"? I would ask my noble friend the Minister to take a look at the whole of Chapter VII, for I fear that it may end up being comprehensible to the very few whereas its subject matter is so fundamental to all copyright owners and users that it needs to be as comprehensible to the many as the rest of Part I.
 The establishment of a copyright tribunal under Chapter VIII of Part I of the Bill is, on the other hand, wholly welcome for the industry has always accepted that there is an inherent tendency in the nature and operation of any collecting society to become a quasi-monopolistic body. So a measure of ​ supervision through an arbitration mechanism is appropriate.
 Chapter IX covering the qualification for and extent of copyright protection may need some attention in Committee and I note some of the wording; for instance, the detail of provision at Clause 143(1)(a) for qualification by reference to author and the new transitional provision at Clause 147(3) for a colony ceasing "to be so". This latter is of concern to those of us who do business in Hong Kong. It is important not to extend copyright protection in the United Kingdom to the works of nationals of Commonwealth countries that do not extend reciprocal protection to the works of qualifying British authors.
 I will not stress your Lordships' tolerance by going into the detail of Chapter X, save to point out that a number of topics, including the territorial provisions and savings of Schedule I concerning moral rights and the expressions defined in Clause 161 concerning "reprographic process", affect directly the relevant substantive clauses of the Bill.
 Perhaps I may turn to what is not in the Bill. Like the noble Lords, Lord Morton of Shuna, Lord Lloyd of Hampstead, and other noble Lords, I fear that the omission of a royalty to be paid by a blank tape levy will not make the problem go away. The reconciliation of rewards for creativity with the convenience of private and undetectable use implicit in the new technology remains the nub of the problem. The Government have also failed to take the opportunity to incorporate into the Bill a rental right as outlined by the noble Lord, Lord Willis, and the noble Earl, Lord Winchilsea.
 Thirdly, and rather more specifically, the Government—through perhaps deliberately unclear wording—at Clause 45 have put the publishers of law books and others in a difficulty. It must be important as a matter of public policy that statutes and judgments should be widely and quickly available. Ignorance is no excuse. The Bill does not follow the recommendations of the Whitford Report, referred to by the noble Lord, Lord Lloyd of Hampstead, and the noble and learned Lord, Lord Denning. In paragraph 591, Whitford says:
 "So far as judgments, written or extempore, are concerned, it is arguable that they are not entitled to copyright. The same might be said of Acts of Parliament and other forms of legislation. The statutes and judgments embodying as they do the law, should on the face of it be free of any possible copyright restriction".
 Finally, on behalf of the many people who have an interest in the protection and creation of intellectual property I welcome the intent, the timing and much of the drafting of this Bill. To nourish creativity through a new copyright Act fit for the year 2000 and beyond is a truly democratic and significant act of political will, and one excellently suited to the major theme put forward by my right honourable friend the Prime Minister, as referred to by the noble Lord, Lord Lloyd of Kilgerran; namely, the need for the United Kingdom to exploit its brain power especially in small and medium-size businesses. In other words, in the words of the 1986 White Paper:
 "The United Kingdom relies heavily on getting value for its intellectual property".
 Only a major new reforming copyright Act can ensure and enhance that value for the future.</t>
  </si>
  <si>
    <t>https://hansard.parliament.uk/search/Contributions?endDate=2018-10-31&amp;searchTerm=%22Artificial+Intelligence%22&amp;startDate=1800-01-01&amp;page=21</t>
  </si>
  <si>
    <t>In the past I have always had a great deal of courtesy from the Ministers at the Ministry of Defence and, invariably, courtesy from Ministry of Defence civil servants. I am not grousing too ​ much, but on the last services day I made a careful and well-prepared contribution to the naval debate on the subject of the logbook of the Conqueror. During and immediately after the debate. I asked just one thing: that I should get a letter pointing to any factual inaccuracies in what I had said. I repeated the request in a letter to the Secretary of State. In the absence of response, do I take it that my speech on that occasion was fully accurate?
 I want to speak rather bluntly to hon. Members of all parties. There has been a devaluation of service debates. That may be because of the arrival of the Select Committee on Defence, but some of us are old-fashioned enough to think that questions asked in service debates still deserve answers. It is not only politicians who are at fault for that devaluation, because I remember the time when the late Charles Douglas-Home, who was the defence correspondent of The Times, used to sit in the Gallery during Army, Navy and Royal Air Force debates. Now that Gallery is largely unpeopled, so it is not just the politicians; it is journalists too. But it may be a chicken and egg situation.
 It is also strange that one Minister is left to do what is seemingly regarded as a bit of a ministerial chore. One understands that his ministerial colleagues may be busy, but some of us remember the time, Mr. Speaker, when you and I were first in this House when three or four Defence Ministers were interested enough to want to hear what their parliamentary colleagues were saying. The service debates are important because they are reported outside and read in the services. The impression given is that Parliament is uninterested in the nuts and bolts of defence, and hon. Members turn up in numbers only when something like the Westland affair is being debated. That is unsatisfactory for political authority.
 The issue about the GEC Nimrod was covered fully by my hon. Friend the Member for Kingston upon Hull, North (Mr. McNamara). The Minister said he was consulting NATO about Nimrod. Will we get objective advice from our NATO partners, because there is a heavy commercial pressure for AWACs and some of us would like to sup with a long spoon with the Americans about this. Whatever the teething troubles of Nimrod, we must remember that thousands of jobs, as my hon. Friend the Member for Sheffield, Attercliffe (Mr. Duffy) has repeatedly said, are at stake. We should stick British. The hon. Member for Newbury (Mr. McNair-Wilson) raised the matter of section 10. As the Ministry of Defence will know, I raised a case about that and sooner or later my hon. Friend the Member for Kingston upon Hull, North will have a question upon it. I hope there will be some resolution of the problem.
 My interest in Westland preceded the so-called Westland affair. On 18 November 1985 I went to Westland and was taken round by Mr. Bill Gueterbock and a number of his trade union colleagues. That was long before there was any mention of a defence argument. I am genuinely interested in the future of Westland, and all of us ought to be interested in the future of the British helicopter industry. Perhaps I may be forgiven for saying that I am a little surprised that, after all that has happened in the last three months, the right hon. Member for Henley (Mr. Heseltine) is not attending this debate, because presumably he has views about helicopters. However, I will let that pass. The brief that the Ministry of Defence has from Westland refers to major changes in defence commitments and says: ​
 "The ever-increasing cost of defence equipment and manpower set against a decreasing budget could force the Government to make some major decisions on how to meet our defence commitments. If resources prove insufficient, which looks to be the case, then some drastic changes will have to be faced; e.g. a reduction in the size of BAOR and/or in our surface fleet. If land forces are to be reduced in numbers but not in combat effectiveness, is there not an excellent case for a significant increase in helicopters to provide the essential air mobility by which inferior forces can outmanoeuvre larger armies?"
 I invite the Government to comment on that Westland view.
 I should like to speak about the effect of the SDI research on strategies for the RAF. Why is the memorandum of agreement being kept secret? Is it because the British have got such a good deal that to publish the memorandum would embarrass the United States Government by creating conditions for criticism from United States firms? The Minister smiles. That may be quite near the mark. Or is it the reverse, that Britain has got such a bad agreement that it would embarrass the British Government if it were made known precisely what they had agreed to?
 What steps are being taken to extend the concessions or restrictions granted in the SDI memorandum of understanding to all other areas of military co-operation? If the Pentagon is prepared to grant favourable concessions for work on the SDI, why is it not prepared to grant similar concessions to British firms not engaged in star wars research? What steps have the Government taken to ensure that all British firms receive similar favourable treatment?
 What price are the Americans paying for political support for the ill-conceived and, as some of us put it, amoral counter-productive militarisation of space? In a debate like this Parliament is surely entitled to know.
 Is the SDI programme the pot of gold that Ministers have made out? I am informed by Mr. John Pike of the Federation of American Scientists that, so far, 2,000 contracts have been placed in the United States over the last three years to a total value of $5 billion. Of these only five contracts have had a value in excess of $100 million, and the largest contractor is General Motors, the organisation to which the Prime Minister would like to sell British Leyland. The remaining contracts have an average value of around $1 million spread over a number of years. What is the advantage in what many people see as something of a sell-out for British science?
 On 24 February, I asked:
 "Under what national authority United Kingdom companies involved in strategic defence initiative research will be regulated in respect of control of such research."
 The Minister replied:
 "Depending on the nature of the contractual arrangements applicable to each piece of work placed in the United Kingdom either US or UK law may apply."
 I have put down a further question. It reads:
 "if, pursuant to the answer of 24 February, concerning strategic defence initiative research, he will elucidate the nature of the contractual arrangements which may render the contracts subject to United Kingdom or United States law; and if he will give examples of contractual terms in each case."
 I would like a full answer to that question because we had better know where we stand legally. I then asked:
 "whether approval has been given to the visit of the team led by Paul Hopler from the Pentagon to survey British technology of potential value to the strategic defence initiative programme with a view to its classification."
 The Minister of State replied:
 "No request for such a visit has been made."
 ​ I then asked:
 "what he is doing to safeguard intellectual property rights for British universities and firms involved in the strategic defence initiative programme."
 The reply was:
 "The memorandum of understanding and supporting documentation related to British participation in the SDI research programme provide satisfactory safeguards on intellectual property rights for universities, research institutions and firms who may participate in the programme."—[Official Report, 24 February 1986; Vol. 92, c. 466-67.]
 What safeguards?
 If the Pentagon team, led by Paul Hopler, visiting the United Kingdom in March to compile a catalogue of military critical technologies achieves its goals, the critical technologies of expert systems, artificial intelligence, logic programming and parallel processing, deemed essential to the success of SDI, will be subject to retrospective classification and treatment under COCOM rules restricting dissemination to individuals or groups who might be in contact with eastern Europe. At present 16-bit microcomputers such as the IBM-pc are subject to COCOM regulations, and overseas researchers are becoming restricted in access to supercomputers. That is a matter that very much affects the Heriot Watt physics department, which has the contract.
 What are the Government doing to monitor contractor and subcontractor negotiations and contractor and subcontractor agreements that are taking place outside the framework of the memorandum of understanding or inside the framework?
 I asked about penalty clauses being contained in the memorandum of understanding on the SDI and I refer briefly to an article by Dr. Glyn Ford MEP in The Guardian last Saturday. He said:
 "First, the memorandum makes a commitment on behalf of the UK Government to provide up to a third of the costs of research agreed on the basis of government to government contracts… Secondly, it contains penalty clauses for nonperformance that would match these figures in cancellation payments should the programme be abandoned. Thirdly, should technologies be deployed, in consequence of tearing up the 1972 Anti-Ballistic Missile Treaty and building up the arms race, they would be deployed first in Europe."
 When I asked about that I received the classic parliamentary answer revealing as little as possible, short and truthful in a literal sense, but then the truth has to be chiselled out of the Government.
 Are there penalty clauses outwith the memorandum of understanding? For example, are they embedded elsewhere in General Abrahamson's general administrative agreement for implementation of the memorandum? Or do what most of the world would think of as penalty clauses masquerade under some disguised name? Specifically, was Glyn Ford's article in The Guardian a load of rubbish? I know Glyn Ford well as a serious marine scientist, a member of the distinguished science policy unit at the university of Manchester and a man who in the past has never, to my knowledge, written ill-informed rubbish. So I am asking whether there is any truth in what Ford was saying, because, if so, we had better know it.
 I asked:
 "what further implementing instructions were agreed on Monday 17 February by Professor Richard Norman and Lieutenant-General James Abrahamson regarding the strategic defence initiative."
 The Minister of State for Defence Procurement replied: ​
 "The document referred to covers administrative arrangements in support of the memorandum of understanding of 6 December 1985 for United Kingdom participation in the United States strategic defence initiative research."
 Is the agreement open-ended or is it subject to further agreements?
 I asked the Secretary of State:
 "what is the basis of United Kingdom participation in the United States space shuttle; and what are the defence implications, including the defence research and development implications?"
 The Minister referred to that in his opening speech, but it is not sufficient to say simply:
 "We are a customer for the United States space shuttle as a launch vehicle for our military communications satellites Skynet 4A and 4B. The space shuttle itself is a US programme without United Kingdom Government involvement." — [Official Report, 24 February 1986; Vol. 92, c. 466–8.]
 Yes, but we are concerned, and, as the Minister said, there is a tag on to this.
 The Teal Ruby experimental sensor satellite that is planned for launch by the space shuttle this year will conduct some experiments related to the SDI. Canadian and Australian scientists are participating in Teal Ruby, which involves tracking aircraft as well as missiles. Are scientists from the United Kingdom involved in Teal Ruby, and does their participation extend to missile tracking tests related to the SDI?
 I asked the Secretary of State what information the Ministry of Defence has
 "about the implications for the scope, nature and costs of strategic defence initiative-related research in United Kingdom institutions of proposals arising from the American strategic defence initiative programme for the development of optical sensors, tracking devices and advanced electronic systems".
 The Minister's answer was again inadequate. He said simply:
 "As for all technologies open to the United Kingdom for participation through the SDI research programmes there are opportunities for considerable advances. Those potentially involved will take into account such benefits and the resource implications of undertaking such work."
 The question obviously follows: to what extent would the involvement of such United Kingdom technologies in SDI preclude their use in the European ESPRIT and EUREKA programmes for civil purposes?
 Furthermore, who else is being brought into the SDI programme? There was a report that the Israelis were involved. I checked that up with the efficient member of the scientific staff from the Library, Dr. Poole, and received the answer that:
 "Israel was one of the recipients of the Weinberger letter. It went to 13 NATO and four non-NATO countries".</t>
  </si>
  <si>
    <t>The schemes of assistance that I am talking about for the automation of plant and the design of equipment are still available to the footwear industry and to other industries. Those schemes are vital to Britain's industrial success. Next year I shall bring forward other proposals to increase our support for the modernisation of British industry. About three months ago I launched a scheme to support fibre optics. I have committed about £25 million over five years. Hon. Members will be familiar with fibre optics. They are a British invention. The original paper, from which the fibre optic industry developed, was written by a British mathematician working in Essex in 1966.
 The purpose of the scheme that I launched was to build on the United Kingdom's technical competence and industrial base in optical fibres and optoelectronic technologies. The purpose was also to stimulate their use in the widest range of applications. Under the scheme, particular encouragement will be given to the exploitation of optical fibres in local networks and industrial plant and to flat-screen displays.
 Already the industrial response to the scheme has been encouraging. Ten project propsals have been agreed, at a cost of £6 million. A further 14 projects are being assessed or are known to the Department. If they all go ahead the cost will be about £66 million. I think that that is only a beginning. It is a vital technology, which is now beginning to burgeon in industry. British Telecom has plans for installing optical fibres for long-haul telecommunications. It is as advanced in those plans as any PTT in the world. More kilometres of optical fibre will be laid in Britain by 1984–85 than in any other European country.
 Project Mercury, which we intend to license, will provide additional trunk capacity with fibre optics. None of the schemes extends the potential of fibre optics to its limit. The enormous band width, to which my hon. Friend the Member for Havant and Waterloo referred, is able to carry many television channels as well as data channels. By reducing the size by the use of fibre optics the facility can be brought into the home to provide better communications telephonically and better television. There is a wide variety of other uses, such as banking. ​ remote retailing, searching through a catalogue, and security. One of the channels in a wide band could be used for burglar alarm systems. My hon. Friend the Member for Brigg and Spenborough (Mr. Waller) mentioned remote meter reading, which is also a possibility.
 Access to the potential requires a massive investment in new cables to replace our large but outdated copper cable system. We are now discussing with industry the next steps in a most exciting development. I have referred in the past to recabling the country. There is no doubt that we are talking about the largest investment programme facing the country for the next 10 to 20 years. I have set up various study groups in the Department. They have been asked to report urgently. There are enormous implications. My hon. Friend the Member for Havant and Waterloo referred to some of the social implications and what can be done with an interactive terminal through which messages can be sent back. There are enormous investment implications. There are implications for public broadcasting and for the role of the television industry. I am convinced that a large investment programme is before us for the next 10 to 20 years.
 In addition to specific programmes, we have continued to take the microelectronic message to a wider regional audience through the microprocessor awareness programme and the microtrain. Some hon. Members visited the train as it travelled the country this year. It has been a success. Over 35,000 business men, teachers and schoolchildren, and other members of the public, have visited it. I have extended the tour in London by five weeks. Hon. Members who did not see the microtrain on its provincial tour are welcome to visit it at Marylebone station in my constituency next week or the week after.
 The microtrain has been well received. The idea is to persuade business men to use the new technologies in whatever industry they are engaged. Research shows that 50 per cent. of British companies do not use microtechnology in any way, shape or form. Often the most modern piece of equipment that they have is an electric typewriter. If that is so, they will not be in business in five or 10 years.
 Next year we shall not use the train, but we shall equip six large trailers and vans with microprocessors, word processors and modern office equipment. We shall take them to the car parks of factories and small businesses and to school playgrounds to show that such equipment is not weird magic of which they should be suspicious, but helpful technology which can help their businesses to be more profitable and successful and their lives more interesting.
 Under the general MAP scheme launched by the previous Government—we have not changed policy but developed the programme—£55 million will be spent during the next few years. That programme has been succesful. In addition to supporting feasibility studies and awareness activities, such as the train, 34,000 extra places have been created on short retraining courses. We have helped 2,250 companies to embark upon feasibility studies and assisted 600 development projects.
 I was asked some questions about the position of ICL. My hon. Friend the Member for Preston, North mentioned it, as did the hon. Member for Norwich, South. The House will be familiar with the measures that we took earlier this year to help ICL in its difficulties. Britain has been ​ fortunate to have found such a capable team as Mr. Laidlaw and Mr. Wilmot, and one can only admire the sheer professionalism of the managing director, Mr. Robert Wilmot. Their object, in dealing with the affairs of ICL, has been to reverse the decline in the company's fortunes, to restore morale among customers and staff and to revitalise and strengthen the product line. They have had to indulge in a large cost-cutting programme. I know how deeply they regret the need for major redundancies, but they have concluded that they are essential to ensure ICL's long-term future.
 ICL has also started to expand, develop and make more comprehensive the production line, with three interesting co-operative ventures. At the bottom end of the scale, it is developing with Perq a minicomputer. Further up the scale, it has an arrangement with the Mitel Corporation, a Canadian company founded by a Welsh engineer who used to work for the Post Office. It is one of the world's brightest and most expanding telephone companies. That is an important strategic link, because it emphasises how computing and telecommunications are coming together. They have been large separate industries in the past, but they are now coming together through the switching equipment.
 ICL also has an important link with Fujitsu. Mr. Wilmot has secured a deal with Fujitsu that will allow ICL access to the most advanced technology and computing in the world, but it is a two-way street. Fujitsu wants the strength of ICL to help it to market their joint products and their jointly developed projects in the world's markets. By the end of the decade, ICL could be one of the strongest computer and communications companies in Europe.
 Following those collaborative arrangements and other measures, ICL made representations to the Government and its principal bankers about the need to ensure a smooth transition to normal financial arrangements in the longer term. We have accordingly agreed to extend the two-year term of the Government's guarantee, but on a reducing basis.
 My right hon. Friend is answering a question today, the details of which are as follows. He has informed ICL's chairman that the guarantee will be reduced to £150 million on 31 March 1983, to £100 million on 31 March 1984, to £50 million on 31 March 1985, and will end on 31 March 1986. He has also informed the chairman that, with this tapered extension of the guarantee in place, the company must draw up its corporate plan on the basis that no further Government support of that sort will be forthcoming. Mr. Laidlaw has assured us that the arrangement should be appropriate for the company's needs as it consolidates its recovery. We have advised the European Commission of our intention.
 I am pleased to announce that, as in the case of the original two-year guarantee, ICL's four principal bankers have agreed to continue to provide significant committed borrowing facilities over and above the sum guaranteed. For the first year of the extension, to the end of March 1984, the £70 million that is currently available from them to ICL will be maintained.
 My hon. Friend the Member for Arundel (Mr. Marshall) has had to leave for his constituency. I thank him for the work that he did in the Department in pulling together the policy for space, which is one of our unsung successes. Our budget is about £60 million a year, most of which goes through the European Space Agency, which I commend to the House as an excellent example of ​ international co-operation. Indeed, it is one of the most effective. Without it, I do not believe that Europe would have had the space industry that it has today. The industry could easily have been dominated by America, as it has been outside Europe. The agency has paid off, certainly for Britain.
 We have several companies with a remarkable capability to make space equipment. The big ones are British Aerospace and Marconi. There is also the Science and Engineering Research Council and Ferranti, Plessey, Sperry, ERA and Logica, which contribute either products or systems planning to our space effort. British Aerospace is making seven satellites. The industry is now more than embryonic, and in it we see a considerable success story.
 About a month ago I announced that the Government's commitment to L-SAT, which we are making jointly primarily with Italy, but also with other European countries. It will be launched in 1986 and will be the most advanced television and telecommunications satellite in the world. Our contribution to the programme is £77 million in a total cost of about £210 million. Once again British Aerospace will be the prime contractor, and Marconi will provide the specialised business systems.
 Just before Christmas, the first MARECS satellite will be launched, which is an important development for Britain. It will be used for almost instantaneous automatic telephone and telecommunications links between ship and shore and ship and ship. It is 50 per cent. United Kingdom funded. The decision was taken seven years ago, so the lead time is long. It is again a project of which we should be proud. The second satellite will be launched in April. Each of them will have been made primarily by British companies and are the only example of where we have business outside Europe with an international body such as INMARSAT.
 Not all hon. Members will know what remote sensing is. It is using satellites as super telescopes to sense what is happening on the sea or under the ground. They make vivid and clear images rather than photographs. It is probably the next most important development to space. It assists not only on geological surveys, but to chart the flow of tides. It has enormous scientific and practical use.
 On 28 October the member States of ESA agreed to a continuing programme of satellite remote sensing. It will commence with an ocean and coastal mission—ERS—now being made ready for a decision. The Government have given considerable support to the proposals, and we are in the van. I have agreed in principle that we should participate. We expect our European partners to support and to extend the programme to land sensing and other important areas.
 In the past 10 years the United Kingdom space industry has progressed from the stage of being able to produce spacecraft under the management of the Ministry of Defence to the present position where our leading firms are about to embark in competition with international companies for commercial contracts. One of the most interesting developments is that we have now reached a stage where it will be possible in the next year or two to attract substantial private money into investment in satellites. I am actively involved in ensuring that British companies do not suffer.
 I was asked by the hon. Member for Norwich, South about work on fifth generation computers. He asked whether the Department of Industry would sponsor and support that work. A Department of Industry—led ​ delegation visited Japan last month as a result of the meeting that I had in April with Mr. Tanaka, the Minister for Industry and Trade in Japan, with whom I signed a technological exchange agreement. The Department participated in multilateral discussions about the possibility of identifying an international collaborative programme in this area. Other participants included the United States, France and Germany.
 The general feeling is that the early stages of research for the next generation of computers—which my hon. Friend the Member for Havant and Waterloo rightly said is different from this generation in that such computers are able to diagnose and, as it were, to make qualitative judgments—involve a completely new, innovative type of thinking. They cannot be developed from existing computers. Probably only a handful of people in the world—most of them either in Europe or America—are actualy capable of thinking through the conceptual ideas that make such a generation of computers possible.
 As a result of the seminar in Japan we are arranging, a meeting at the end of January, which will involve my Department, the Science and Engineering Research Council, industry and academics, to discuss what action will be needed by Britain to develop a work programme on this subject. Work is going on in laboratories in Britain on various aspects of this subject. For example, the Science and Engineering Research Council supports work on distributive computing. Intersting work is also being carried out in the United Kingdom on artificial intelligence.
 My hon. Friend the Member for Fife, East (Mr. Henderson) waxed eloquent about the need for the House to embrace the new technologies. I have heard my hon. Friend speak about our telephone system. I have heard him refer to the inadequacies of the office equipment available to hon. Members. I have immense sympathy with all that he said, but I know to my cost that trying to reform the House is rather like stirring porridge with a cardboard spoon.
 More than nine years ago I tried to persuade the Officers of the House to put the process of tabling questions on to what were then embryonic word processors, so that the procedure of tabling questions—the preparation of the Order Paper with questions, putting them in order, answering Members' queries about when a question was last asked, providing answers immediately a Member enters the Table Office—could be carried out without depending upon the personal knowledge of the very intelligent Clerks.
 I got absolutely nowhere, and I was then the junior Minister at the Civil Service Department. Therefore, I wish my hon. Friend well. I am a friend at court, but it would be inappropriate for me as a member of the Executive to thrust money upon Members of the legislature. They must decide their own priorities. I am a very generous soul, and if I can act as a catalyst I stand ready to do so.</t>
  </si>
  <si>
    <t>Mesothelioma debate in Grand Committee</t>
  </si>
  <si>
    <t>My Lords, this has been another really excellent debate on this ​subject. I join others in thanking the noble Lord, Lord Wills, for raising it again—it is really important to keep it in the public eye. I thank the noble Lords, Lord Giddens and Lord Alton, for collaring me on this subject many times over the last year. It is one of the privileges of being in this House that one is able to take an interest in these issues and try to do something about them—otherwise, what is the point of being here? The point is to make a difference. What this has demonstrated is that if there is persistence—real, dogged persistence, often in the face of all kinds of tribulations—you can make progress. It has been a long and tortuous journey, as the noble Lord, Lord McKenzie, said, but there are signs of progress.
 I shall pick up a few points before I get into my speech. First, I cannot answer the point of the noble Baroness, Lady Couttie, in detail today, but the level of compensation is certainly something I shall look at in view of her comments about the cost of these new drugs. This is probably an issue more for NICE and NHS England than the compensation scheme. The noble Baroness, Lady Walmsley, asked whether we are learning from the reviews of these cases, in view of the importance of time. I will certainly look at both those issues. They are, in a sense, related to the remarks of the noble Lord, Lord Freyberg, about the huge benefits of specialisation. I have the guidance from NHS England on the treatment of mesothelioma here. I shall not read it out today, because there is not time, but the noble Lord’s point about having a centre of excellence and looking at the improved outcomes from people doing these things repetitively, many times, rather than spreading very complex surgery over many different sites, is absolutely true. Having proper data in registries which can be made transparent is also a hugely important driver of change.
 The noble Lord, Lord Giddens, and the noble Baroness, Lady Finlay, raised the issue of data. Data are hugely important. In a way, if one looks at all the advances that are coming along in cell therapy, gene therapy and the like, in health analytics and big data, the artificial intelligence and machine learning that come from these offer huge potential for improving healthcare in this country. I should also mention that it is clear that many people here have been touched, directly or indirectly, by this devastating disease. That adds not just poignancy but urgency to our discussions. It is interesting how often a patient’s story can bring data to life—data on their own are not enough. It is when you hear about individuals who have suffered and whose lives have been changed or who, indeed, have died, that it is brought home to all of us just how important it is.
 We expect the rates of mesothelioma to increase in coming years, due to high exposure to asbestos in the 1960s and 1970s. The noble Baroness, Lady Finlay, raised the issue of schools. It is the responsibility of the Health and Safety Executive, as she will know. The advice is often to leave it where it is and not disturb it—it is not dangerous to children if it is left dormant. If anyone has any evidence that the HSE is not doing the rounds or that there are local authorities in the country where schools are in need of repair, they should bring it to my attention and I will ensure that the HSE follows that up.​
 Rates of mesothelioma have increased by nearly five times in Great Britain since the late 1970s. In 2014, there were 2,343 registrations of mesothelioma in England: 1,954 men and 389 women. The incidence is expected to peak in the 2020s but, as has been mentioned, it will remain a significant health problem into the 2050s. It is not a legacy disease. It is going to kill many people over the next 30 or 40 years. In 2014, 2,236 deaths were caused by mesothelioma in England, and the latest survival figures suggest that 46% of men survive for one year, compared with 51% for women. Five-year survival is much worse: only 5% for men and 11% for women. It is a death sentence—there is no getting away from that. Others have mentioned that this is a worldwide issue. One research group estimates that, on average, 14,200 cases are diagnosed worldwide every year, and that will be going up, not down.
 On the research aspect, there is some better news. On 16 March, the Chancellor announced an award of £5 million to establish a national centre for mesothelioma research. A number of noble Lords have said how important it is that this is co-ordinated—that various universities and research centres around the country do not all have a crack at it, but there should be a national centre for research. This announcement was in response to an application from Imperial College to urgently address the anticipated imminent high mortality rate among Royal Navy veterans and dockyard workers. The award is one of a series funded by the LIBOR fines that have been made since October 2012.
 It is envisaged that the national centre will be a collaboration between four leading institutions which have a major interest in the treatment of mesothelioma: the National Heart and Lung Institute at Imperial College, the Royal Brompton Hospital, the Institute of Cancer Research and the Royal Marsden Hospital. It is pretty impressive standing here naming four institutions that are absolutely world class. This is an extraordinary country when it comes to research. The Marsden, the Brompton and all these institutions are fantastic. They bring together expertise in the genetics of cancer susceptibility and in targets for treatment. Of course, the work being done in genomics will have a huge impact on this in years to come—not quite yet but soon, I hope.
 The Department of Health has been in discussion with the British Lung Foundation to work together to bring about the establishment of the research network. The plans are not yet finalised, but the aim, which the department supports, is to attract further donations, to be channelled by the British Lung Foundation so that it can continue its role as the body through which voluntary donations for mesothelioma research are being channelled competitively to the best science centres across the UK. As the organisation which currently administers mesothelioma research grants ​funded from insurance industry donations, the BLF is well placed to do this. I add my thanks to Aviva and Zurich, the only two insurance companies which have lived up, I think, to a very important moral obligation. We should not give up in our talks with the insurance industry to persuade it. It owes a moral duty but, as pointed out by the noble Lord, Lord Alton, it is not just a moral duty; there is also some enlightened self-interest in this. Maybe the lawyers would like to chip in as well; that would be good.
 We understand that on 1 November—next week—the BLF, alongside the Association of British Insurers, will be hosting a seminar in this House on the future of mesothelioma research. The seminar will focus on the previous research which the insurance industry has funded across the UK, how it can be built on, and how to ensure that mesothelioma projects across the country tie into the work of the new national centre. Together, the MRC and the NIHR spend more than £1 billion annually. In 2015-16, they spent more than £3 million on mesothelioma research. I will be sending a copy of this debate to Sally Davies, the Chief Medical Officer, and Chris Whitty, the Chief Scientific Adviser, to ensure that they pick up all the important arguments that have been made today.
 Last month the Government announced £816 million over the next five years for the biomedical research centres across the UK. These centres host the development of ground-breaking new treatments, diagnostics, prevention, and care for patients in a wide range of diseases. Around £118 million of the funding will be for cancer research and we would expect some of that to support mesothelioma research. The fact that we have this £5 million ought to attract more money from the more conventional cancer research programmes.
 In March 2016 the National Cancer Research Institute co-ordinated a meeting with the British Lung Foundation, the MRC, Cancer Research UK and the Department of Health to discuss research opportunities in mesothelioma. This was followed up with a community workshop at the International Mesothelioma Interest Group meeting in Birmingham in May this year and has led to the formulation of a draft research priorities document. This will be further developed at a second workshop currently scheduled to take place in February 2017.
 There is room for hope that some progress is being made here. We have to keep the momentum going and the profile high. I think we all accept that some cancers seem to have caught the public imagination to a greater extent than this one, which in a sense puts a greater obligation on us to keep it in the public eye. I have been delighted to do what I can and will continue to do so. Again, I thank all noble Lords for continuing to raise this very important topic.</t>
  </si>
  <si>
    <t>Education: A-levels in Creative Subjects debate in Lords Chamber</t>
  </si>
  <si>
    <t>Baroness Nye</t>
  </si>
  <si>
    <t>My Lords, I thank the noble Baroness, Lady Brinton, for initiating this important debate about ensuring that there is a wide range of creative subjects at A-level. As she put it so well, this is not only vital to the pipeline that feeds our creative ​industries but essential to the life of our nation and makes us who we are. I make no apologies for fearing that the Minister is going to hear the same song sung many times in this debate, although he may have got used to that in the previous debate.
 I, too, received an email from AQA explaining its decision. I accept that it was a decision not taken lightly but the fact remains that, even though the take-up of the history of art A-level was small, it was an important educational opportunity to get into a creative world that many students may never have considered. Given the long campaign of the Association of Art Historians to increase awareness of the importance of art history and to expand its uptake in schools and at university, this is a worrying loss. I hope that the Minister will be able to update us today on whether an alternative awarding body has been found.
 The Government need to ask themselves why there was such an uproar from the creative community about the loss of a single, albeit hugely symbolic, A-level. It has been put to me that it was seen as part of the creeping dismantling of creative and cultural education. The Government are seemingly blind to the unintended consequences of their aim to get a 90% take-up of the EBacc by 2020 and the Progress 8 measures, which sideline creative subjects, because the subjects taken at GCSE will of course affect the choices at A-level and what happens afterwards. Numeracy, literacy and academic rigour are of course essential to our future success but creating a false hierarchy between subjects taught in our schools is not the way forward. It is a common phenomenon that what is not measured is not valued. This has meant that secondary schools are faced with putting less time and fewer resources into creative education, in a bid to climb up the league tables. One way in which the Government could prevent this is by making it impossible to get an excellent rating from Ofsted if there is no significant cultural offer. I hope that the Minister will say something about why the Government are against that.
 Surveys by the National Society for Education in Art and Design and the Cultural Learning Alliance show that there has been a marked reduction in curriculum time, that courses have been lost and that there are significant shortages of teaching staff. This has resulted in a significant decline in the number of students taking GCSE, AS and A-levels in creative subjects, as shown in this year’s figures where the lowest percentage of students sitting art and design A-levels in 10 years has just been recorded. Counter to the culture White Paper’s claim that:
 “Access to cultural education is a matter of social justice”,
 the Creative Industries Foundation has found that schools with a high proportion of pupils eligible for free school meals have been twice as likely to withdraw arts subjects. This is an out-of-date and old-fashioned curriculum, almost identical to what was in place in 1904—although that curriculum included drawing.
 The new Digital and Culture Minister said recently that in post-Brexit Britain:
 “This nexus of art and technology is how Britain will pay her way in the 21st Century”.​
 However, it has been said that:
 “This narrow academic curriculum will severely limit access to technical and creative subjects of the very kind needed in our new digital age”.
 Those are not my words but the words of the architect of the national curriculum, the noble Lord, Lord Baker of Dorking. In a recent report for the Edge Foundation he called, among other things, for the Government to introduce a broader EBacc which would include creative and technical subjects as well.
 At a recent meeting of the All-Party Parliamentary Group on Art, Craft and Design in Education, of which I declare that I am vice-chair along with the noble Earl, Lord Clancarty, we had a presentation from the Derby High School, which was the very first science and arts college. The students conveyed to us their thoughts on their education. These are some of their words:
 “We are on an incredible journey to who knows where … Fast forward to 2025 … We will be applying for jobs that don’t even exist back in 2015 … In fact experts believe that almost 50 per cent of occupations today will be redundant … So how can we be educated for those unknown jobs?”.
 We were told by the Derby High School that it believes its pupils should be educated to see science and the arts as complementary, and that each discipline has something fresh to offer the other when taught holistically. In that way, those students are being educated for those unknown jobs. Those students are right: automation and artificial intelligence may make today’s jobs redundant but they will not replace creativity.
 I hope that the Minister will listen to those students—I am sure that they would come to give him the presentation if he wants—and to his noble friend Lord Baker of Dorking. I hope that he will listen as well to the very many educationalists, practitioners and employers who are asking the Government to change their mind on the EBacc and ensure that the pipeline of creative talent is nurtured and not damaged irrevocably. I also hope that in his response today, he can go a little further than the “in due course” answer we keep getting as to when the Government are to publish the results of the consultation on the EBacc. I also hope that the Government will use the consultation process to change the situation where England is the only nation in the UK to have no national plan ensuring that all children and young people are offered a high-quality cultural and creative education. I very much look forward to his response this afternoon.</t>
  </si>
  <si>
    <t>National Citizen Service Bill [HL] debate in Lords Chamber</t>
  </si>
  <si>
    <t>My Lords, we return to the relative calm of the Second Reading debate on the National Citizen Service Bill. I add my thanks to my noble friend for introducing the Bill. I am very happy to support it. It is, as he said, a slim Bill. Nevertheless, it has the very important strategic objective of encouraging and strengthening the development of the National Citizen Service.
 Many Members of your Lordships’ House will know of the reports that I have undertaken for the Government on the various impacts of the charity and voluntary sectors. That work has revealed to me just how much we remain a country of silos—silos of geography, race, religion, educational background and economic position. We need to do all we can to break down these silos to create a society that is, as far as possible, sympathetic, open-minded, non-judgmental and that has a greater understanding of our fellow citizens whose lives and circumstances may be very different from our own. This Bill can play an important part in that process.
 A focus on social cohesion is, of course, always important in a modern, pluralistic liberal democracy—but it will be of particular importance over the next 25 years. I identify three trends in particular that I think will challenge our society. First, during this period, western Europe and north America will be in a slower-moving part of the economic stream. It is nothing to do with Brexit; it is to do with the ineluctable shift of wealth from the west to the east and the fact that India, China and south-east Asia are the rising economic powers. So our fellow countrymen will probably have to accept little or possibly no increase in their individual wealth while these other countries, which hitherto we have regarded as less well-off than ourselves, begin to forge ahead. This may be uncomfortable for some of us.​
 The second trend is the next stage in the industrial revolution: the changes that will be brought about by artificial intelligence and robotics. These developments will likely sweep away thousands of middle-income, clerical and administrative jobs—the jobs of people who hitherto have not felt any concern about their economic security. If the experts on this trend are right, unlike earlier phases, this trend will destroy jobs, not create them. That, too, may be uncomfortable.
 Finally, there is the projected increase in the population of this country. If the Office for National Statistics—the ONS—is to be believed, between now and 2039 we will have to build 4.2 million more dwellings. That is three cities the size of Greater Manchester. To meet these strains—and there will be strains from these trends—will require a focus on our national social cohesion: the glue that binds us all together. NCS can help provide at least a bit of that glue, and that is why I support the Bill. Having expressed my support today at Second Reading, I will leave three points for my noble friend on the Front Bench and his officials to consider between now and Committee.
 First, as I already made clear to him in discussions before we met today, we are missing a trick in the vision that underlies the Bill. There already exists, in addition to the National Citizen Service, an International Citizen Service. I have just returned from a two-week trip to Tanzania, working with Voluntary Service Overseas. One of the days I spent there was with 30 or 40 young Tanzanians who had participated in International Citizen Service with volunteers from the UK. This programme is run by DfID, using charities and voluntary groups to deliver it. It had clearly been a good experience for the young Tanzanians. To follow on from the point made by my noble friend Lord Maude about how surprised people in this country were to understand that they shared common concerns, what impressed the Tanzanians most of all was that they and young British people had the same concerns about finding a job and somewhere to live, about the future of our society, about whether their Government was positive and about the future of their world—the environment and other aspects of it. About two-thirds of those I talked to were still in touch with their UK counterparts via social media.
 For better or for worse, this country’s relationships with the world are changing, and it is more important than ever that we reach out, make relationships and create friendships. I do not suggest that International Citizen Service will ever be a mass movement. It will always involve a small number of young people. For example, the three charities in Tanzania working on this programme send about 150 people a year from this country to Tanzania. However, if we were able to build this international aspect into NCS, it could have huge advantages. It could increase the attractiveness of NCS here; it would help the personal development of the individuals who participate; it would make the UK seem open, inclusive and interested in the wider world; and finally, as these young Tanzanians grow up and assume positions of power and influence, we can hope that the UK’s soft power will rise commensurately.
 There is much more to be said about this topic but tonight is not the moment for that. I hope that we will be able to discuss it further in Committee. I hope that ​my noble friend will not fall back on the argument that this programme is from the DCMS and the International Citizen Service is from DfID, so therefore they cannot be combined. That would be turf warfare of the very worst kind.
 Secondly, I will touch on the issue raised by the noble Baroness, Lady Royall of Blaisdon, about the legal liability of volunteers and the complications for those who volunteer as regards entitlement to social security, benefits, jobseeker’s allowance and so on. Discussions of legal liability and social security entitlements are lands into which the unexperienced vanish without trace. I am no expert on these matters but I would like to register with my noble friend the fact that outside this Chamber in the volunteer world there are concerns about these two areas that I think we will need to examine and resolve at a later stage of the Bill.
 Finally, I would like to register my concern about the corporate form that is proposed to give the National Citizen Service its statutory framework. As my noble friend knows, a wide range of forms could have been chosen, but the Government have chosen the royal charter format. I understand the wish to sprinkle a little stardust on the NCS project with the use of the word “royal”, and I understand the wish to raise the NCS above the hurly-burly of party politics, as the noble Lord, Lord Blunkett, made clear. Both are worthy aims—but, like the noble Baroness, Lady Barker, I am afraid that there may be some operational consequences.
 When I undertook my review of the Charities Act, I received a great deal of evidence about the clumsiness and inflexibility of the royal charter structure. Based on that evidence, I made a number of suggestions for reform which I think still lie in the long grass. If I am incorrect in that assumption, I am happy to be corrected. The essence of the problem is the interlocking authority of Her Majesty in Council, the Privy Council itself and the Charity Commission. The evidence I received suggested that each of these is disinclined to act without the agreement of the other two, which has resulted in a very protracted process of inquiry and investigation, often with voluminous correspondence, about even quite small changes to a charter and by-laws.
 It is inconceivable that a new organisation such as the NCS, growing fast, as we all hope, and developing in ways that tonight we cannot possibly foresee, will not want to, or more likely have to, make changes to its constitution and/or its by-laws—and possibly more than once. Therefore, while I understand that the “royal” title is important, there may be some downsides to it. So far I am not convinced that we could not sprinkle the necessary stardust and achieve the necessary oversight with a continuation of the present community interest company, or CIC, formula that we have at present.
 If a CIC structure is not good enough, there is a range of what are called “exempt charities”, where a charity has another government department as regulator in place of the Charity Commission. For example, Defra looks after Kew Gardens; my noble friend’s department looks after museums; and, if noble Lords are concerned about the use of large sums of public money, the Department for Education operates all the funding of English universities through the Higher Education Funding Council. Again, these could provide a suitable statutory form for the future NCS.​
 To conclude, this is a good Bill and it has very worthwhile strategic aims. However, I think that we will make it a better Bill if, in Committee, we discuss and tighten up some aspects of what is being proposed.</t>
  </si>
  <si>
    <t>Finance Bill debate in Lords Chamber</t>
  </si>
  <si>
    <t>My Lords, I feel rather sorry for the Bill. In the number of fascinating speeches that we have heard, the only noble Lord who focused on the Bill to any significant extent was the noble Lord, Lord Turnbull. His description of the complexities of the taxation system—added to rather than diminished by the Bill—left us with our jaws dropping and terror in our eyes. But that has been almost the extent of the discussion of the Finance Bill.
 I was in Alaska over the summer. There, when a mother bear is with her cubs, if a potential new papa bear comes along he slaughters the cubs. I rather think that we are in that situation now, with the Bill set for the slaughterhouse and unlikely to survive Brexit, the new Prime Minister and the new Chancellor.
 Most noble Lords who spoke today covered broad issues, mainly Brexit-driven but with a very broad scope and range. I will extract two things from the speeches. The noble Lord, Lord Kerr, laid out the timetable according to which detachment from the EU has to progress. It is an exact timetable; it is not an issue but a series of representations of the actual fact of the timetable and the length of time it will take to go through Article 50, the negotiations, the WTO process and other stages. I hope that the Government will take on board that timetable. I have now had conversations with two government Ministers who seemed to have no idea that that is the timetable that we face and that has to be part of the thinking and decision-making of the Government.
 The second issue is to say to the Government that the ongoing uncertainty is simply unacceptable. “Brexit is Brexit” three months after the referendum is not a satisfactory set of answers. I speak regularly with businesses, as do many noble Lords. We have gone from being asked questions about what we think the ​Government might be thinking to questions about whether the Government have any competence. That is dangerous territory to get into and I honestly think that we deserve to see the framework and the basic principles. One noble Lord said just now that it is possible that they will be told to the world at the Conservative Party conference. But this is Parliament and this is the place where those principles and frameworks should be brought before us. This is a big, important issue that goes far beyond the entertainment of a party conference.
 I will talk a bit about the Bill. There are a few good measures that are worth saving, including raising the personal tax allowance to £11,500, which is a good Liberal Democrat policy, and cutting business rates for small businesses—a long-overdue relief for small businesses. But I hope that the Government will treat this just as a holding measure, because the framework for business taxes in this country is frankly unfit for purpose. I do not mind quick interim measures to tackle a problem, but we need something far more fundamental. Reforms of stamp duty must be right. Improvements to ISAs matter little with interest rates so low, but they go in the right direction. The whole issue around pensions, pension inequality and the structure of pensions was not tackled in the Bill—and it must be done.
 The power of the Treasury to force companies to publish how much money they make and the tax they pay in each country where they operate, and the transparency amendment which the Government accepted, are both good as part of the programme to tackle tax avoidance. But again, this is a very timid and limited programme to tackle tax avoidance. On income tax relief for irrecoverable P2P loans—a small issue that pleased me greatly—if we are going to have challenges to the major banks, as surely we must, we have to make sure that issues like that are put on a level playing field.
 However, there are serious problems and omissions in the Bill. First, it was predicated on a fiscal mandate that made no sense from the beginning: creating an overall budget surplus by 2019-20, and not just in the current account. You can argue about the date but quite frankly, the way it was defined, not as a surplus in the current account but including investment spending, was always daft. That target has had the impact of diminishing the Government’s infrastructure ambitions. At a time when we need growth, that is not an acceptable way to treat investment spending, and is particularly misjudged, as other noble Lords have said, when borrowing is so cheap. We debated that to some degree in my Private Member’s Bill on Friday. The Minister today will be aware, although I am sure that he will not admit it, of our lack of ambition in housing, broadband, energy—especially renewables—hospitals, schools and even transport outside London. Today some noble Lords have criticised HS2. I remain a backer of HS2, because quite frankly the Indian system of strapping people to the roofs of trains is not acceptable. I do not know how you will deal with the number of people trying to travel north out of London without a new line, and HS2 is the answer.
 The Bill cuts corporate tax rates. The Government cannot make a coherent argument for such cuts, especially ​when they are financed by welfare cuts to poor working families, disabled people and young people. We already have among the lowest corporate tax rates in the OECD. However, it has evidently done us absolutely no good in persuading businesses to invest in new projects or in R&amp;D: both are already at exceptionally low levels and major companies are sitting on a mountain of cash. Further cuts in corporate tax rates may please business but we have already learned that they will not motivate it. A race to the bottom in corporate tax rates is not a wise move for any major economy. It simply becomes beggar-my-neighbour.
 Despite toughening the tax anti-avoidance rules in line with BEPS, which I totally support, it still looks as if the online giants will have plenty of scope in the UK to limit their tax payments. Action on tax avoidance is timid in the Bill, which still focuses on abuse, leaving plenty of grey areas where many companies stake out their tax minimisation strategy. I look forward to the debate in the House we will have later tonight which addresses that issue. As Liberal Democrats, we have commissioned Vince Cable and a panel of experts to look at business tax as a whole. The annual exercise of trying to catch the loopholes has become a nonsense. We need a new framework for business tax that recognises that value has shifted from hard assets to intellectual property, from local to global, and from employees to what is optimistically called the shared economy, in which the workforce carries the risk.
 As for the cut in capital gains tax, which the Minister presented as such a positive, in the coalition years we raised capital gains tax to be close to income tax, which is a genuinely sound principle. Frankly, how the Government could think of cutting capital gains tax at a time like this, when so many people are still feeling austerity, is beyond me. It shows this ongoing focus on people who are much better off rather than on ordinary people.
 In closing I challenge the Government on just three narrow but important issues. The first is to join the noble Lord, Lord Hollick, in calling for much more support for small businesses to go digital in their tax filings; and to be absolutely certain that they stand by their commitment to make quarterly tax reporting voluntary and not mandatory, which is an impossible burden for many small businesses.
 The apprenticeship levy—essentially a payroll tax—is structured in such a way that an employee share ownership company pays more levy than a conventional company because of the way the dividend exclusion is defined. That is wrong; we need to embrace and encourage those shared ownership and mutual companies, which should not be deliberately disadvantaged.
 Young people have received numerous blows from Conservative Budgets. In this Bill they are hard-hit again by the hike in tax on insurance premiums, because young people pay—I often suspect unfairly—higher insurance premiums for just about every insurance product. The Government did not think this through and acted as if they were not aware of it. They need to remedy this rapidly.
 The Bill may soon become an Act, but shortly after that it really will be forgotten. I hope that the Government will take on board what has been discussed in this ​debate; it has brought up a wide range of general issues, including intergenerational fairness and the oncoming impact of artificial intelligence and machine learning, which will completely change job structures in the next five or more years. There are so many issues to be looked at and this is a great opportunity to do so. I hope that the Government, before they get to the Autumn Statement, will allow this House and the other place to engage in a much broader debate on many of the issues that were raised today.</t>
  </si>
  <si>
    <t>Tax: Avoidance and Evasion debate in Lords Chamber</t>
  </si>
  <si>
    <t>My Lords, at the bottom of all this is surely the issue of fairness. If individuals pay their taxes because they wish to pay for living in a civilised society, surely that is the obligation of businesses as well. That is at the heart of what we are discussing today. We have often seen in recent years businesses failing to recognise the importance of that contribution to the society in which they thrive, employ and make their money. Some small local businesses that many of us know can find themselves paying, through business rates and taxes, money to support public services and other parts of our society knowing that a business rival in the same activity—a small bookshop may regard Amazon as its major rival—could be a multinational or global company that can use a whole variety of mechanisms to eliminate, essentially, most of its tax bill. Clearly, that has to be grossly unfair.
 We must recognise that the structure of our businesses today is tending in a direction that enables and facilitates moving profits around the globe in a way that is extremely difficult to constrain. That particularly accrues now to things such as brand name and intellectual property and not to physical assets, which if we look back just a few years would have been far more typical. As we move into a world where artificial intelligence and machine learning will increase the capacity to set intellectual property anywhere in the world, even though manufacturing or services are delivered quite separately, this capacity to manoeuvre profits around becomes a problem that we must tackle.​
 I was heartened by the speech by the noble Lord, Lord Lupton, and his talk of shareholder responsibility because that has to be key to the future. He is right that where there is the possibility of bringing consumer pressure—the Starbucks case being the obvious example—a company can be persuaded that it is necessary to change its behaviour or it will lose its sales. But many of our companies are not consumer facing. They are somewhere in a chain that covers a whole variety of activities, whether in manufacturing or services, and we have to tackle them as well. They cannot be allowed to take the view that they can enjoy all the benefits of being in the UK, or in any other society, and not pay their fair share.
 That brings me to a couple of points. There was a time some years ago when this issue was ripe and I proposed then that we really need something that would allow for the naming and shaming of companies that are not necessarily paying their fair share of profits, perhaps through a not-for-profit organisation or a website with a kite mark. We need to get the message out to the consumer and the general public, and indeed it would be something that shareholders would take significant notice of.
 There has been quite a lot of talk about the GAAR. In the very early days it was extremely limited, but I think that the Government are now becoming much more willing to extend their use of it, which has to be a move in the right direction. However, we need to recognise that the GAAR is about anti-abuse. Many people think that it is an anti-avoidance measure; it is not. Picking up on the point made by the noble Lord, Lord Flight, we are dealing with some very grey areas in which companies now focus their tax minimisation strategies. It would be worth taking another look at the GAAR to see whether it could be expanded to cover some of those grey areas, because the line between avoidance and abuse is a fine and difficult one. I believe that we ought to be on the front foot in terms of trying to tackle that issue.
 Obviously the work being done by the OECD and the G20 with BEPS is making a significant difference. This country is playing an important role in that, in particular on transfer pricing policy. It has been agreed in the Finance Bill that HMRC will be given the power to require companies to report both their level of sales or activity in the UK and the taxes that they pay in different countries. That is a significant step forward.
 But for a lot of the time when we talk about tax policy, we do not discuss what can sometimes be the trade-off between tax avoidance and tax levels. There is an assumption that if taxes are high, avoidance will be greater, but we need to recognise that it can work in the other direction as well. When we focus on trying to row to the bottom and have the lowest taxes in the developing world, we naturally end up becoming a tax haven. That is what has happened with Luxembourg, Ireland and a number of other countries. The goal of very low taxes for what people would describe as reasons that make up part of the domestic framework has consequences, and I believe that Christine Lagarde is right to say that if we end up in a race to the bottom, we will all end up at the ​bottom. It is a short-term strategy and we need to recognise that constant tax cutting can itself generate tax avoidance.
 I would also like us to pay attention to developing countries, which are often the greatest victims of tax avoidance. They do not have the capacity that we do to enforce against large multinationals, which can easily move from one country to another, so we need to make sure that we lend them our support. To that effect, I would ask the Government to take a look at our own UK tax treaties with a number of developing countries—an issue I was talking about with representatives from ActionAid. Many of our tax treaties with developing countries were signed during the colonial era and they are very restrictive about the taxes that can be levied on UK companies. That is an area where we could be leading by example. Indeed, developing countries, while they are invited to comment on the BEPS process and the work being done by the OECD and the G20, are not at the centre of it. If we look to the future, these countries will be vital to the overall global economy, so anything we can do to draw them much more actively into that process would be very good.
 In closing, I would ask the Government to consider a process that we as Liberal Democrats are taking on. Business taxes as they have been in the recent past are not really fit for purpose for business as it is today and for how it is shaping for the future. As I said earlier, value is very much now attached to intellectual property and brand. Those are extremely mobile and can be moved from one country to another. Many companies, even quite small ones, are global in their reach. It is not just vast multinationals; small companies are genuinely global. That is part of the structure that makes sense for them.
 Many companies are now part of what is called the sharing economy—Uber might be a good example. Distortions come into the picture because, in a sense, you have what looks like a very small company. For example, Uber does not own a single taxi or have a single driver as an employee, just as Airbnb, which is essentially a global hotelier business, does not own a single hotel room or employ a single hotel manager or cleaner. These new kinds of structures do not lend themselves to the traditional shape of business tax. It is time to look at this. As I said, we asked Vince Cable and an expert panel to go back to the beginning and start again with a blank piece of paper, looking at how you would structure taxes on business today so that we achieve what I think everybody here asked for—genuine fairness.
 Only with that does business have the moral authority to speak to consumers, to its neighbours and to individuals, and to drive forward our economies in the future.</t>
  </si>
  <si>
    <t>My Lords, I start by congratulating the noble Baroness, Lady Morgan, and all her colleagues on an excellent report and on today’s debate, which has been so excellent and thought-provoking. At times, in fact quite frequently and understandably, it has been underscored by considerable impatience. It is a shame that it has taken quite so long to debate this report.
 In his contribution the noble Lord, Lord Knight, emphasised that digital is not really a sector any more but all-pervasive. This is illustrated by a recent report by McKinsey, saying that some 50% of the world’s traded services is already digitised and that 12% of global trade is conducted via e-commerce. Moreover, 3D technology will ensure a huge impact on physical trading flows in the years to come. I have just come back from China, and it is sometimes worth looking at how the UK is perceived from the outside. The UK’s digital economy is recognised as a world leader, as the noble Baroness, Lady Harding, said. At 10% of GDP, its percentage is larger than that in any other G20 country.
 The noble Lords, Lord Aberdare and Lord Haskel, lightly touched on the European Union aspect. In that context, I have considerable concerns that Brexit would have a major impact on our digital sector, including our software industry, particularly in respect of its inability to take full advantage of the European digital single market. Furthermore, Brexit could easily shrink the talent pool available to companies in the sector.
 I hope that many of the points made by the committee’s digital future report will be incorporated in the forthcoming digital economy Bill. We all look forward to hearing what the Minister has to say. For example, there is still time to rethink the ambition for the universal service obligation. At present, rollout will happen only on request and may not mean 100% coverage. Superfast broadband of at least 25 megabits per second is a utility, as the noble Baroness, Lady Morgan, said. It should be universal and the Government should be investing in it. However, as the noble Baroness, Lady Harding, said, this is not just about infrastructure. My noble friends Lord Kirkwood and Lord Foster and the noble Lord, Lord Holmes, emphasised that exclusion is also a major danger, with 10 million people possibly being excluded. I very much like the emphasis placed on universal basic digital literacy, which we must emphasise in our public policy. The case for the investment payback was illustrated very well by my noble friend Lord Foster.​
 The report rightly places emphasis on the importance of regional clusters for digital development. It is not only the northern powerhouse; as my noble friend Lady Janke made clear, Bristol is also leading the way in becoming a smart city. Links with local universities are crucial in each case. But as the committee also points out, there is a great need to link industry and local government far more effectively with further education institutions as well. I welcome the funding of incubator facilities in Leeds, Manchester and Sheffield, but I hope that, when elected, each of the mayors in those cities will appoint digital champions for their city regions and combined authorities to work with education and research institutions and private sector organisations.
 There is so much interest outside the UK in the digital developments taking place in our cities that a point of clear contact is absolutely crucial. I hope that, following the Nurse review, the new UK research and innovation body under the leadership of Sir John Kingman will have a major impact on digital research strategy by building links between business and the research base, as he says. Will the Government set up a ministerial committee to provide oversight and co-ordination, as recommended by the Nurse review? Many noble Lords in this debate have asked for a much better method of co-ordinating government efforts in this area.
 Above all, however, the Digital Skills Committee’s report draws attention to our major digital skills gap that, more dramatically, was called a crisis by the Commons Science and Technology Committee. Perhaps the Government have been guilty, as in the words of an advertisement, of turning a drama into a crisis. Recent estimates suggest that the UK is already losing a potential £2 billion a year from unfilled roles requiring digital skills, as the noble Lord, Lord Aberdare, said. The scale of the growing gap over the next decade cannot be underestimated. In that context I welcome the recognition in the Birthday Honours List of Eben Upton, a pioneer of the Raspberry Pi computer that has helped so many young people to acquire digital skills.
 More generally, however, is the DfE satisfied with the implementation of the computing curriculum? Is it really making an impact on growing the pipeline of digital talent in the UK, especially in the light of the committee’s finding that,
 “Many teachers are not confident or equipped to deliver the new curriculum”?
 The committee rightly stressed the importance, as did many noble Lords today, of encouraging women to enter the tech sector to bridge our digital skills gap, while techUK recommends that tech businesses, LEPs, local authorities and schools should collaborate to support organisations that provide events to show young girls the opportunities that digital and tech can offer. There are many other ways of introducing young women into the tech sector, such as the Government’s Your Life campaign, which a number of noble Lords commended. There is also techUK’s important back to work programme, which provides women returners with the tools and assurance they need to apply for tech sector roles. We need to redouble our efforts in that respect.​
 I accept that agility of education and training is needed, as emphasised by the noble Lord, Lord Knight. The noble Lords, Lord Janvrin and Lord Lucas, used the phrase “lifelong learning”, which must be one of the lessons learned from the committee’s report. However, there is a great need for more digital apprenticeship. What progress is being made by the new Apprenticeship Delivery Board? The apprenticeship levy could have significant unintended consequences for the tech sector: techUK has pointed out that tech companies will be some of the largest contributors to the levy but under current proposals will struggle to find relevant apprenticeships to train their workforces. I entirely take the point made by the noble Lord, Lord Lucas, that these apprenticeships should not be too narrow in their scope. What are the Government doing to address this?
 Again, seen from outside the UK, are we doing enough to exploit our knowledge and research? We have a competitive edge in many areas, not least e-government. I would have been more fulsome about the Government Digital Service were it not for last week’s events, but the fact is that across government something has been created that other countries want to emulate. In 2013, the Government set out their strategy for their own digital services, but we now need a much broader strategy for how we as a nation can capitalise on our digital services and skills worldwide. I welcome the move of the Digital Economy Unit into a single department, but it needs to be much more assertive in promoting UK digital services and know-how internationally. I have almost lost count of the number of noble Lords who mentioned this, but when can we finally expect the digital strategy paper to be forthcoming? Will it be this summer, as promised in the Government’s response to this report, or slightly later? I look forward to hearing what the noble Baroness has to say on that.
 The committee did not dwell on the intellectual property aspects, and the noble Baroness will be pleased to hear that I will not dwell on them today. Nevertheless the protection of intellectual property in this context is extremely important. Looking at the impact of digital, this is just a first step. Like a number of noble Lords, I am beginning to be concerned about how little planning for the next stage—that of artificial intelligence and robotics—we are doing. The pace of change is speeding up. The noble Lord, Lord Maxton, used the phrase “failing to keep up”, and I entirely agree with that. The combined impact of digitisation and robotics, with AI, will mean the hollowing-out of many low-skilled jobs but also of many professional and managerial jobs. How much attention are we giving to educating our young people to enable them to benefit from this new world and adjust to it? We need to become expert in the use of information and data in making judgments. We will need to excel in creativity and the use of our imagination: EQ will be as important as IQ. Like my noble friend Lord Kirkwood, I look forward to a Select Committee on that subject to build on the work that this committee, and I very much hope the Liaison Committee will take note.</t>
  </si>
  <si>
    <t>My Lords, the noble Baroness is an experienced commentator on and watcher of the BBC, and she has made a distinguished ​speech, one of several we have heard on the topic today, including from my noble friend Lord Fowler. I am not an experienced BBC-watcher—they will have forgotten more about the BBC than I will ever know—so if they will forgive me, I do not propose to follow them. I reassure my noble friend on the Front Bench who will wind up, and the noble Lord, Lord Mendelsohn, that neither will I talk about pubs. That is not for today but for another day, probably in the Moses Room. Today I will focus my remarks on the sentence in the gracious Speech:
 “My Government will continue to work to bring communities together and strengthen society”.
 I do so because I fear that our social cohesion—the glue that binds our society together—will face some special challenges over the next few years.
 The first major challenge will be the further hollowing-out of our society as the result of the widening impact of robotics and artificial intelligence on top of the information revolution we have already experienced. That first wave primarily impacted blue-collar, less- skilled jobs. Outsourcing, first to eastern Europe and then to India and the Far East, has reduced inflation but has also reduced—some would say has stopped—the rate of the rise in blue-collar living standards. The frustration and anger that this has caused has fuelled the rise of political parties espousing more unconventional policies. These include, for example, Donald Trump’s US presidential election campaign.
 However, a second and potentially far more serious wave is about to hit us. Over the next five to 10 years, wide swathes of jobs in offices and administrative functions will disappear. The Future of Jobs, published earlier this year by the World Economic Forum, the McKinsey report on disruptive technologies, and Martin Ford’s book Rise of the Robots all explain this event. However, this revolution will be different from previous revolutions in one crucial sense. In the earlier phases, revolutions created more jobs than they destroyed, but this time it will be different: they will destroy far more jobs than they create. Therefore members of middle or lower middle-income families, accustomed to a reasonably secure future for themselves and their children, will see those futures disappear. We, and the Government, need to think about ways to adapt our economy and our society to face such volatility if our social cohesion is not to be imperilled.
 The second area of challenge is a declining public readiness to accept compromise and is a by-product of the social media revolution. Some noble Lords may be aware that I have just completed a year-long review for the Government of the legislation covering third-party campaigning—that is, campaigning by non-political parties. This gave me some very valuable insights into the way that campaigning methods are developing.
 It is well known, even by an average technophobe like me, that increasingly people—especially younger people—get their information online. Less well appreciated is the extent to which that information is delivered in short bites: single articles, blogs or tweets. Even less well appreciated is the extent to which website operators, who have a keen interest in keeping individuals on their website since average usage numbers drive advertising spend, have become very sophisticated in analysing ​our individual likes and dislikes by trawling through our past data usage. We all like to be told that we are right. We are all flattered to be told that our view is the one that should prevail. So what better way can there be for a website operator to keep us on his particular website than to analyse our likes and dislikes and make sure that we are fed a diet of articles and blogs that is 100% supportive of our individual points of view? Therefore, I fear that an increasing proportion of our population may hear only one side of the arguments about the many complex problems that our society faces. However, in a liberal democracy, and a country of more than 60 million people, an absolutist point of view does not offer sufficient room for the compromise, pragmatism and indeed the disappointment necessary to enable our society to function. An absolutist point of view puts at risk the web of delicate balances that lies at the heart of our democracy, and so may threaten our social cohesion. Addressing this conundrum is going to require some far-sighted, innovative thinking.
 Lastly, I turn to an issue about which some Members of your Lordships’ House may have heard me talk in the past: the present and projected rate of increase in the population of the country. As always when I speak about this, I make it clear that this is not a speech about immigration under another name, and it is not about race, colour or creed. When I refer to the settled population of the country, I mean just that. My concern is about the absolute numbers, and the numbers are stark. In the year to September 2014, the population of this country increased by an average of 1,436 people a day. Roughly half of that was from a natural increase, an excess of births over deaths, with the other half from immigration. That is equivalent to a large village or a small town being put on the map of Britain every week of the year. This rate of increase must be expected to cause stresses to our society.
 Let me give the House just one example of those stresses: housing, an issue that has been much in your Lordships’ minds these past few weeks. We currently live 2.4 people per dwelling. If we want to house our new arrivals to the same standard, and I assume that we do, we need 598 new dwellings per day. That is 25 per hour, or one every two and a half minutes. That is before any attempt to try to improve our existing housing stock. This is in a country, England, that has already become the most densely populated in Europe, having recently overtaken the Netherlands. The outlook for the next 25 years is no less challenging. The mid-projection for 2039 by the Office for National Statistics is that our population will grow by 15%. That is an increase of 9.7 million people. On the same housing metric that I have just given the House, we will need to build four and a quarter million more dwellings by 2039 or one every three minutes for the next 25 years. To put it another way, Greater Manchester’s population currently is 2.7 million, so we are going to have to build the equivalent of more than three Greater Manchesters over the next 25 years.
 I urge the Government, all political parties and every Member of your Lordships’ House to consider the implications for social cohesion of 9 million more people and four and a quarter million more dwellings in a country that is already three times more densely populated than France. Governments and all political ​parties have found this issue hedged about with landmines. Given the long-term nature and impact of demographic policies, they have taken refuge in Einstein’s famous dictum:
 “I never think of the future. It comes soon enough”.
 By 2039, at the end of the 25-year period, the best I can hope is that I will be dribbling into my cornflakes. However, our successors will be entitled to ask why, when the evidence of these growing challenges was so stark, we looked the other way.</t>
  </si>
  <si>
    <t>My Lords, I, too, thank my noble friend Lord Borwick for securing this debate and Deloitte for its report. We have had a wide-ranging discussion on some of the opportunities and, rightly, some of the challenges that advancing technology presents. I enjoyed the regal veto to the patenting of an Elizabethan stocking machine. I will check the next time I visit my colleagues at the National Archives to see if I can answer his question. I was also fascinated by the cheerfully dressed robo-receptionist in Japan—very James Bond. But can they provide the eye contact which makes for good customer service? On that point, I was struck by the comments of the right reverend Prelate the Bishop of Derby about how changes in community nursing might cut across face-to-face pastoral care. I also thought he was right to emphasise the role that business can play in passing on the benefits of technology to staff and developing responsible supply chains.
 This has been an extremely interesting, thoughtful and unusually long-term analysis by noble Lords right across the House, and I am grateful to my noble friend Lord Borwick for inspiring it. Technology has advanced at a tremendous pace. I suspect that most of us, when we think about it, possibly consider that everything in life around us is speeding up. That may be only an illusion, perhaps one of the depressing effects of increasing age, but it seems not just to be an effect of age. It seems inevitable that technological change will continue to astound us. Whether the effects of that change will be close to the suggestions in the Deloitte report is another matter. If we could look into the future clearly, we could all retire and bookies would be bankrupt. That appears not to be the case now, nor likely to be the case any time soon. That said, the report makes a number of suggestions and guesses that are sensible.
 Great advances in technology are nothing new; such advances have been a feature of our economy for centuries, from the spinning jenny—a particular favourite—to railways, the internal combustion engine, electricity and the world wide web. These advances in technology—many of them British, I am proud to ​say—have brought about huge changes to our society and the world, and the net balance has been overwhelmingly positive.
 Of course, there is a serious point here. Given the likelihood of radical change, what are we in the UK doing to prepare ourselves for it, especially in the area of training and education? I believe that how this will play out goes well beyond the scope and powers of any Government, and I share much of my noble friend Lord Patten’s scepticism about BIS overexpanding to try to anticipate all the changes that we have, or to pick winners, as some Governments have sought to do in the past. But government must do its bit as best it can, and I turn now to what we have done and intend to do in the light of our best appreciation of the future. These are naturally reflections of the present position and may need to be adapted over time.
 The noble Lord, Lord Mendelsohn, and my noble friend Lady Rock were right to highlight our success in this country in R&amp;D, and I particularly liked the example of Harwell. I refer, too, to Innovate UK. Since 2007, it has invested around £1.8 billion in innovation, matched by the private sector, which has returned between £11.5 billion and £13.1 billion to the economy. Innovate UK has also supported innovation in nearly 8,000 organisations, creating around 55,000 new jobs. The Government are committed to the Catapult network, and have prioritised funding support for it in the recent spending review. That means leveraging our brilliant R&amp;D communities, which have been mentioned, by commercialising new and emerging technologies, bridging the gap and turning new ideas into innovative products and services. Life is changing with 3D printing, the internet of things, genomics and artificial intelligence, including chatbots, as my noble friend Lord Patten said.
 The noble Lord, Lord Giddens, rightly spoke of the great wave of digital change, the sheer speed of the latest revolution, the widespread implications and the need to track the change. I am a huge fan of evidence-based policy-making, so I particularly like that last point.
 The noble Lord, Lord Rees of Ludlow, was right to add other developments such as machine learning, typified by that extraordinary Chinese game of Go, sensors in the medical sector and driverless cars, which all correctly form part of our debate.
 The Government are also building four new university enterprise zones in Bradford, Bristol, Liverpool and Nottingham, where universities and business work together to increase local growth and innovation. The centres are expected to create nearly 2,300 jobs in high-tech small businesses by the 2020s.
 Of course, it is important that we are responsive to the changes innovation can bring. In the labour market, our employment law framework is deemed by the OECD to be one of the most flexible, allowing employers and workers to adapt to new models of work and progress. We have introduced the national living wage, which will benefit millions of low-paid workers by 2020 and help them to share in technology and growth. Universal credit is beginning to revolutionise the welfare system. Our flexible labour market has proved that it is resilient to shocks, and at 74% our employment rate is at its highest since comparable levels began.​
 Technology has played a part in making it easier to work flexibly and for a wider range of people to participate in the labour market—for example, those with young children. The noble Lord, Lord Addington, mentioned the benefit that technology has brought to him as a dyslexic. We are very grateful for the contribution he made to policy on learning difficulties with his amendments to the Children and Families Bill. Indeed, it is partly due to the benefits of technology, which I found very valuable as a working mother, that the employment rate of single mothers has increased so much over recent years and that the employment rate of disabled people has significantly increased over the past two years, with almost 300,000 more disabled people in work.
 It is critical that future members of the workforce are equipped with the skills they will need in the future and those which employers will want. The noble Lord, Lord Fox, rightly talked about the importance of the education system. I was interested to hear his ideas for increasing the study and raising the status of STEM in schools. Of course, schools are now legally required to provide independent careers advice, and there are a number of initiatives to encourage STEM such as Tomorrow’s Engineers Week and Your Life to encourage the study of maths. I was lucky enough to study maths, but I went to a convent, and I never did any physics from day one to the day I left. That would not happen now, I am sure. Now 40% of our STEM ambassadors are female.
 I am especially grateful to my noble friend Lord Holmes for his kind prediction that I will not be replaced by a machine. My noble friend Lord Fairfax of Cameron will be interested to hear that I trained as a company secretary. The Deloitte report states that the number of company secretaries has halved, but I have been saved by your Lordships from being made entirely redundant.
 Gaining the skills we need begins at school. My noble friend Lady Rock rightly pointed out that the English curriculum now includes coding. That will help us to deal with her prediction that 60% of the jobs that people will be filling do not currently exist.
 Beyond school, we are introducing ground-breaking reforms to technical education, which we hope will set England’s post-16 education system on a par with the best in the world. The apprenticeship levy will fund a step change in apprenticeship numbers and quality, delivering on the commitment that there will be 3 million additional apprenticeship starts by 2020. Our revolutionary reforms to the apprenticeship system will result in workers with the high-level skills that employers need. In addition, the creation of a new network of specialist training providers, including national colleges and institutes of technology, will help to address technical skills gaps and shortages in industries and sectors that are critical to the economy.
 I should respond to the question from the noble Lord, Lord Haskel, about the Bean review of economic statistics, measuring Uber and so on. We endorse the recommendations of the independent review, and we have announced that we will invest more than £10 million in a new ONS data science hub and a centre for ​excellence in economic measurement. It is correct that our statistics may be missing aspects of the internet revolution.
 I agree with my noble friend Lord Borwick about the benefits of technological advancement and innovation. I am optimistic that the UK’s economy and the labour market have the potential to embrace these changes ​and benefit from them. We are a resilient and talented nation. The world will continue to evolve, but this Government are continuing to back innovation and we are taking the action needed to equip people with the skills that they need for an uncertain future. I thank noble Lords and my noble friend Lord Borwick for this debate.</t>
  </si>
  <si>
    <t>My Lords, I should first say that I am chairman of the Edge Foundation, which is the largest educational charity in the country promoting practical, technical and hands-on learning. I am also chairman of the Baker Dearing Educational Trust, which promotes university technical colleges. I draw no remuneration from either of those foundations. I warmly welcome what my noble friend Lord Lucas said. Few people in this House know as much about education as he does. His livelihood is from it and I welcome his enthusiasm for polytechnics.
 I think I was the last Education Secretary who defended the difference between polytechnics and universities back in the 1980s. One of my less robust colleagues surrendered to the campaign to make them all universities. There was a big difference between them. There were wonderful polytechnics—some of them in those days were better than some of the new universities. Manchester Poly was a particularly great polytechnic and has now become a great university, Manchester Metropolitan University, but that is history; it has all happened.
 Where do we stand now? As the noble Baroness has just said, about 50% of our youngsters now go to university, but what of the rest? The rest get a very raw deal. For example, only 10% in the 20 to 45 age range have reached level 4 and 5. Level 4 is HSE diploma; level 5 is foundation degree. That is the lowest level of any advanced economy in the world. America, Austria, Switzerland, Germany and the Netherlands are very much higher. As a result, we have a massive skills shortage. We are massively short of technicians and engineers, and we have this extraordinary phenomenon of people without jobs—500,000 youngsters are still unemployed—and jobs without people, with many of our companies having to go overseas to recruit skilled workers.
 So where should it start? First, it has to start in the schools. I do not support the present policy of the Government of narrowing the curriculum and focusing on academic subjects. Most technical subjects are now thrust out of schools below 16; there are very few left. I introduced design and technology in the 1980s, a very popular course; for the past five years, the numbers of both GCSE and A-level entrants have dropped by 20% and 30% respectively. We are therefore seeing a whole host of youngsters who have had no practical experience of anything technical. This is unique in the world and highly damaging, so the Government should reintroduce technical subjects below 16.
 Secondly, I would of course welcome the expansion of the UTC movement—14 to 18 year-old colleges. We have shown that 14 to 18 is a viable and very successful age range to focus on. We now have 10,000 students at UTCs. By September, with new ones opening, we will have 14,500. That seems a very large figure, but it is less than 1% of the cohort for that age group. What we are very proud of with UTCs is that when youngsters leave at 16 or 18, virtually no one joins the ranks of the unemployed. Last July, we reached 99.5% and virtually no school in the country can achieve that record.​
 The next stage is higher apprenticeships. Higher apprenticeships are apprenticeships at 18. They are now proving very popular, particularly with our colleges. At 18, if you have an A-level in, say, maths, physics or engineering—an academic subject—if you have a technical subject as well, such as a BTEC extended diploma, you are highly employable. Companies such as Rolls-Royce, National Grid or BAE will employ you at £15,000 or £16,000 a year and immediately put you through a foundation degree at their cost, so you can get a degree without any debt. If you are up to it, you can then go on to a part-time honours degree. We already have some students at Warwick doing that; they are gaining a second degree at no cost. Higher apprenticeships are very popular. But if this concentration on academic subjects between 16 and 18 continues, we will find that lots of 18 year-olds, with good academic results, are quite frankly not employable in companies because they have so little to give. It is only those who have some technical qualifications who are likely to be employed at 18 for higher apprenticeships.
 Then there are the FE colleges. My noble friend Lord Lucas has mentioned those. They have 1.6 million students doing levels 2 and 3. Levels 2 and 3 are GCSE and advanced level. Only 2.4% of their students, however, get to level 4. That is an amazing failure because those are the jobs that are needed—levels 4, 5, 6 and 7 are needed more than levels 2 and 3. That, again, compares very badly with European performances. I therefore support very strongly the views put forward by my noble friend Lord Lucas to recreate polytechnics.
 The polytechnics should prepare people for associate professional and technical jobs, but those should not be limited to the STEM subjects of science, technology, engineering and maths. They should cover things such as catering and hospitality, digital skills, graphic design, business studies, logistics and others. We need a whole range of different subjects of that sort at a higher level of achievement than the FE colleges are offering at the moment.
 As my noble friend said, the polytechnics would concentrate on levels 4, 5, 6 and 7. They would be for adults aged 19 and above, and every course should be linked very closely to the local labour market. One of the successes of UTCs is that companies support them very strongly and very generously. They create lessons for them in projects. Network Rail has lessons of eight weeks in level crossing gates. Level crossing gates and train sets are brought in by Network Rail to teach the students. Rolls-Royce has lessons of eight weeks in piston pumps, which its graduates and staff come in and teach. The students like talking to real businesspeople. For most children in schools, the only adults they talk to are their parents and occasionally teachers, whereas they like to talk to adults who have had actual business experience. Local companies should be very much involved in the polytechnics as well.
 Most students will already be working in their chosen fields, so they will be part-time earning and learning. They should really have a level 3 qualification before they start. They will study part-time. It will have to be a much more modern institution than the old polytechnics. A lot of the teaching would be delivered remotely using videoconferencing and virtual ​reality. Students would travel to their polytechnic campus for team projects. Team working is essential: for youngsters to be work-ready, they should have these qualities. They should be able to do problem-solving, team working and be able to make things with their own hands. Those are the work-ready qualities that students at UTCs have. They must be offered on a much wider scale. They would go, as students, back to the campus for team projects, intensive tuition and access to high-cost capital equipment such as cutting-edge mechatronics.
 I hope the Government will be sympathetic. I am quite sure that the Minister’s brief will not welcome polytechnics—I could have written it myself. They are already doing a bit, but it is only a bit. My noble friend Lord Lucas correctly said that there are now national colleges linked to certain industries. The one for railways and the other that he mentioned are operating; three more will start up. I find it extraordinary that there are just five for the whole country. I am not at all surprised that there is one for railways, which are now highly technical operations and not a Victorian steam engine sort of thing. We need them, but we need many more.
 Then there are institutes of technology, which are much more modest operations. They are for levels 3, 4 and 5. I welcome that, and one is opening on digital skills, but the numbers are tiny. The Government say that the numbers will initially be small. They must be much more ambitious. They have to do something to help close the skills gap, and not rearrange the pieces on the board but find some new pieces that will be better than what they have.
 I very much hope that this will happen. It is even more important that it happens quickly. The digital revolution is now happening. I am one of those who believe that the digital revolution, which covers everything from artificial intelligence to big data, driverless cars and lorries, drones and all of that area, will destroy many more jobs than it creates. In the past, industrial revolutions have always created more jobs than they have threatened. I made speeches on that when I was Minister for Information Technology. But I am now quite persuaded that the disruptive technologies of the digital revolution will destroy many other jobs. The Bank of England has already forecast that automation will cost 15 million jobs in this country. There are reports from McKinsey and Davos saying that it will be more than that. Faced with that, the Government have to improve skills training dramatically in our country. I hope that one way will be the re-establishment of polytechnics.</t>
  </si>
  <si>
    <t>Economy and Finance debate in Lords Chamber</t>
  </si>
  <si>
    <t>Lord Stoneham of Droxford</t>
  </si>
  <si>
    <t>My Lords, this has been a wide-ranging debate and I will start by recalling the words of the noble Lord, Lord Leigh, who is sadly not in his seat, who reminded us in his speech that the country voted for the Conservatives’ economic plan last year—but not quite by the massive mandate of his imagination. More pointedly, the noble Lord, Lord Haskel, said that the Government are still searching for a strategy and are mainly just filling in the gaps. That has been one of the themes of this debate.
 I thank my own colleagues: my noble friend Lord Shipley, for the very strong case that he made for remain in respect of the north-east, and my noble friend Lord Lee who, with all his investment experience, warned us of the great dangers of uncertainty for the British economy. Whatever else we must assume from this debate today, I think we would probably all agree that the economy is at a turning point or even on a ​knife edge. We have had very hard times over the last six years to get the deficit down. We have to ask ourselves: can we sustain the growth in jobs and employment that we have had, and the economic growth, so that the benefits can be shared by those who have experienced the pain of the past six years?
 I would say that after 23 June, this country will still have to ask itself four basic questions in respect of the economy. First, can we still close the current government spending deficit while protecting long-term investment in infrastructure? Can productivity, which has recently been flatlining, be improved so that we can close the gap with other G7 nations? Can we reverse the worrying trend of the past three years of recovery, during which the balance of trade, as explained by the noble Lord, Lord Haskel, and the noble Viscount, Lord Hanworth, has actually worsened? There is currently a £100 billion deficit on the current account. We should be more worried about paying our way in the world as well as paying our way at home.
 The fourth question is broader than the ones that the debate has tried to encompass so far. Can we counter, through our economic policies, the populism of Trump, Farage and Le Pen? They are feeding on the concerns of working and middle class people, who see their previous certainties and security undermined by globalisation. We are seeing a very slow growth in real income: that has been so over the past 10 years among these groups. The pace of change has been undermining the old skills and making them redundant, and driving people out of well-paid jobs into lower-paying and less secure jobs. There is constant pressure on industry and all other sectors to lower costs and improve efficiency. Home ownership is out of reach of the children of these people unless they downsize and help their children into ownership. There are pressures on public services which people previously took for granted. Pension security is being undermined as well.
 On top of globalisation, we are having to deal with digitalisation, robotics, and the transformation of job structures by the application of artificial intelligence to replace layers of routine administrative and support jobs. The insecurity and uncertainty are increased by a growing resentment or outrage in our society at the hollowing-out process whereby it appears that there are a few rich people benefiting from all this while the rest—certainly those at the bottom—have to rely on lower-paying and very flexible jobs. In this very uncertain and insecure world, should we now be baling out from the principal organisation designed to develop and extend our trade within a fair, competitive environment?
 It needs explaining to people that this organisation is about developing trade while ensuring that unfair competition does not deplete jobs and that we also retain reasonable working conditions for people in the Union. Of course government, immigrants and distant organisations such as the EU—or London, if you live in Scotland—get all the blame, but that is not a rational analysis. We joined the EU to take advantage of a bigger market in order to raise productivity and growth and to improve competition. So as we look beyond 23 June, whatever happens, let us just return to the principal concerns that we should have: the need to improve productivity; the need for more ​exports; the need to deal with the deficit and the problem of capital spending; and the impact of digitalisation.
 What are we going to do? The Government have been dealing with the steel industry over the last six months, and I hope that they will use that experience. The Secretary of State for Business should give more attention to the industrial strategy initiated by his predecessors. Developing skills, funding research and helping to restructure the development of businesses all require a partnership between business and the state. There is also a vital role within the EU to ensure fair competition.
 Our advanced manufacturing sector—whether it is the automotive, aerospace, defence, nuclear or rail sector—requires the development and manufacture of new steels. But here is the rub: development and research can be undertaken more rapidly in this field if we retain our domestic steel production as a partner in the research that needs to be done, alongside end-users, research institutes and universities. Reliance on overseas producers of materials will simply slow the pace of development and risks leading to the offshoring of this whole supply chain. After dealing with pension issues, energy prices and Chinese dumping, using the negotiating power of the EU, we should also as a country set up a materials catapult focusing on technology developments to support future growth in manufacturing.
 The second issue is that of supply chains. I do not think that the complexity of supply chains crossing borders is understood in the EU debate. The more we can do to have supplies in this country the better, but, given the complexity of these supply chains and the benefit we get from them, there will be total disruption if we leave the EU. The benefits of sourcing lower supply costs help the competitive position of our exports. It is a little-known fact that in the motor industry, the export of cars has been slower within the EU than in the outside world, which undermines the argument that Europe is holding us back. The export of cars outside the EU between 1998 and 2014 grew from £2.9 billion to £13 billion, against growth inside the EU from £8 billion to £11.9 billion. The complexity of sorting out cross-border sourcing of supply without the EU framework is frightening. We have the opportunity for the UK to source more components here—but, without the EU, all the potential investment will go.
 The third area is infrastructure. As we rightly address the current deficit in the public sector, we need to separate out the capital account. Transport, communications and housing are all underinvested in, and a decision on airport capacity will perhaps be symbolic for the business community; the Government will be taking years of underinvestment and stagnant productivity seriously again.
 The EU provides a framework to open up trade and ensure fair play. It provides a framework against excessive competition, protects wages and conditions, prevents a driving down of taxation rates and prevents government spending or subsidies going up through unfair competitive practices. It is a framework which still needs reform and better understanding, but, with the issues we need to confront in the next five to 10 years, remain is essential to the current debate over our social and economic progress as one nation.​</t>
  </si>
  <si>
    <t>Summer Adjournment debate in Commons Chamber</t>
  </si>
  <si>
    <t>There have been several notable contributions today, many of which have touched on the issues that I want to raise, so I hope that mine will match the quality shown thus far. I intend to talk about what I consider to be the holy trinity—not Law, Best and Charlton, but three of the most important pillars of my politics: jobs, homes and health. I believe that if people are confident that they have security and fairness at work, that they will have a roof over their head and that they will be cared for if they fall ill, we have the essential preconditions, foundations, and building blocks for creating a fair and equal society. I should make it clear that those principles are only the start and that there is clearly so much more beyond them, but I want to address them today because we cannot hope to address anything else unless we get the basics right.
 I have said previously that a jobs policy does not just mean aiming for full employment; we should value the quality of the jobs that are created. Jobs must be permanent, secure and properly paid. We saw during the EU referendum campaign that telling someone on a zero-hours contract or in agency work that there is a risk to their job from Brexit just did not cut it. There is a culture in this country that views employment as a flexible, disposable concept, with people not knowing from one week to the next how many hours they will work or whether they will work at all, and yet some still wonder why millions of people chose to reject the status quo.
 Even for those who have secured permanent employment, this country’s workplace protections are pathetic. How can someone give nearly two years of their life to an employer, not putting a foot wrong, and still find themselves cast aside without reason and without recompense? How can we build a country in which people feel confident enough to plan their life and for the future, if we have such a casual attitude towards the means by which they can build that future? I want a country where people have the security of knowing that if they do a good job and if their employer runs the business well, they will be rewarded properly and are likely to stay in work. What we have instead is a hire-and-fire ​culture in which workers are seen as disposable commodities—figures on a spreadsheet—rather than real people with lives that matter.
 The prospect of replacing people with machines has always been with us, but the future looks bleak for the millions of jobs that are set to become automated. Artificial intelligence will decimate skilled jobs, and we have the ever-present threat of jobs being exported to lower-wage economies. I am sorry to say that many politicians see that as progress and others are blissfully unaware of what the future will bring, but nobody has yet come up with a compelling strategy for how to respond to what amounts to a huge challenge for every country in the western world. If we do not start thinking seriously about how to tackle the problem, the wave of resentment that led to the Brexit vote will look like a small ripple in a pond.
 Turning to homes, in every surgery I hold there will always be constituents who cannot get on the council waiting list, cannot afford private sector rents and, because of their circumstances, cannot countenance owning a home of their own. Even those in secure employment find themselves unable to match that with a secure home of their own. Successive Governments have failed to address this issue, but the current Administration seem determined to decimate social housing in this country. My constituency has plenty of sites where planning permissions have been granted for new homes, but almost every one of those has, at one stage or another, been amended to remove the obligation to build affordable housing. The situation is unsustainable, and insecurity at work being matched for many by insecurity at home is leading to the resentment I have referred to being magnified.
 The final pillar of the three that I wish to talk about is health. It may be trite to say it, but we are incredibly fortunate to live in a country where no matter who you are and no matter what your means, you can be assured that if you fall ill you will receive, free of charge, some of the very best medical treatment in the world. But the Labour party’s proudest achievement, the NHS, is in mortal danger under this Government. In what has been the most unpredictable time in recent political history, with so many resignations, sackings and job changes, some would say one of the biggest surprises of this whole period is that the right hon. Member for South West Surrey (Mr Hunt) is still in his job as Secretary of State for Health.
 Put simply:
 “The NHS is in a mess”
 and there have been
 “five years of decline on all of the things that people would worry about.”
 Those are not my words, but the words of the chief executive of NHS Improvement, Jim Mackey. The NHS is arguably facing its biggest challenge since its creation. It is failing to meet key performance targets month after month. NHS trusts and foundation trusts had a combined deficit of £2.45 billion in 2015-16, and the situation continues to deteriorate, yet the Secretary of State is still in his job. I know I have talked about employment security today, but that is surely taking things a step too far.​
 Only this week the Health Committee confirmed what we knew all along: the Government's claim that they are putting an additional £10 billion into the NHS does not stand up to scrutiny. The Committee put the actual figure at less than half of that and went on to say that “accounting devices” are being used to “balance the books”, which
 “give a false impression that the current financial situation is better than it is.”
 These devices include moving hundreds of millions of pounds from an already stretched capital budget to plug holes on the revenue side, depriving the NHS of the infrastructure investment it urgently needs and storing up problems for the future. They also include moving funds over from the public health budget, a move the Health Committee describes as
 “a false economy, creating avoidable additional costs in the future.”
 In addition, there is a workforce crisis, with 15% of clinical posts vacant in some parts of London and a shocking £3.3 billion spent in the last year on agency staff, a situation that will only worsen with the announcement sneaked out today about the abolition of nurse bursaries. This toxic cocktail is only going to get worse. How long before we see a Minister say that the current situation is unsustainable and the principle of free treatment at the point of use has to be sacrificed? If that is taken away, one of the pillars critical to a stable and just society is taken away.
 I consider the three pillars needed for a decent society that I have described to be crumbling at an alarming rate. My party will be spending much of the summer discussing the relative merits of our two leadership candidates, but I hope that there will be an opportunity during this debate to consider how we tackle the challenges ahead that I have referred to, so that at the end of the process we are able to present to the country a united front and a compelling answer on these issues. If we can do that—if we can look and sound like a Government ready and waiting to rebuild our fractured society—we will have half a chance of actually being able to do that.</t>
  </si>
  <si>
    <t>Foreign Ownership of UK Assets debate in Lords Chamber</t>
  </si>
  <si>
    <t>Baroness Falkner of Margravine</t>
  </si>
  <si>
    <t>My Lords, I, too, thank the noble Viscount, Lord Hanworth, not just for bringing this important topic to us today but for having covered such a wide expanse in his opening speech. When I was a student at the London School of Economics—I should add hastily that I was a mature student, so the age difference between me and the noble Lord, Lord Desai, is not as great as it might appear when I say that—I used to pop in to listen to the noble Lord’s lectures. They were not part of my major—I was doing international relations—but as a Marxist, which is what he was known as at the time, he presented a clear world view that was entirely contemporary and understood what was happening in the world around us. I wish that he and I were still there, because those were much more interesting days than we find ourselves in today, where there is a much broader consensus in economic theory than there was ​25 years ago. In that sense, the noble Viscount, Lord Hanworth, has made us think about things that in our discussions we almost take for granted and never seem to consider any more.
 Let me add my few thoughts on this topic—I am not an expert by any means. The noble Lord, Lord Desai, is right to say, and the noble Viscount, Lord Hanworth, acknowledged it, that we live in a globalised world—we live in an interdependent, globalised world. The EU was quite insightful in the 1950s in seeing that four freedoms were vital to making the single market work, those being labour, goods, services and capital. The underlining issue in this debate is that of capital. I subscribe to the view that the productive use of capital is a common good that underpins all our modern economies. It is so desirable that when we see less developed parts of the world doing less well than they might do given their human capital and resources, it is a dearth of financial capital—investment in infrastructure and so on—that holds them back. Therefore, it is not entirely correct to say that national ownership matters, but rather that it depends on a case-by-case basis on what we are talking about.
 For me, there is no reason why the ownership of a company should be an overarching issue, other than—I would add here advisedly—the interests of national security. I interpret national security as including, to some extent, economic security as well. The noble Viscount mentioned the Chinese investment in Hinkley Point, announced only a few weeks ago. That deal will allow for 33% of Hinkley Point to be owned by the Chinese. However, the agreement goes wider because, eventually, Chinese nuclear technology will be approved for use at Bradwell in Essex. In this area, foreign ownership matters because this is not just passive investment. If it were just passive investment and they decided to disinvest, they would sell their ownership in international markets and that would not be a cause for concern. However, there is a cause for concern because the United Kingdom will be the testing ground for Chinese nuclear technology and its regulatory approval in the West. That is a matter of concern. The Chinese have built their nuclear capability sector at breakneck speed. We do not know their sector well enough—there is little transparency in it—and we do not know that we can have complete faith in their safety standards because they are less than entirely transparent. I am not concerned about them coming in with EDF at Hinkley Point but I would be concerned about being the first country in the West to give regulatory approval when it comes to Bradwell in Essex.
 On the broader question of ownership, I do not understand why United Kingdom ownership gives more back to a community or a country than foreign ownership. The noble Lord, Lord Desai, mentioned British Leyland versus Nissan, Tata and BMW. I will go further and mention British Airways and its ownership in the past few years of the International Airlines Group. British Airways is the third biggest carrier in Europe and the sixth biggest in the world, and, knowing how the international airline industry has seen consolidation, if it had not made that move I wonder where our national carrier would be. One has to look only at Lufthansa and the parlous state of Air France to know where it might be if it had not made that ​rather bold move. It is also important that British Airways’ International Airlines Group is registered on the London Stock Exchange. So it is not a lose-lose scenario.
 In the City of London, this small island has arguably the world’s—the Americans might contest this—biggest financial sector. It has not come about by accident—as the noble Lord, Lord Desai, said, it has been 350 years in the making—because there are things that give the United Kingdom its special place in the financial services industry. These include the rule of law, the reputation of our judicial system, the English language, schools, the good quality of housing, overpriced though it may be, and also culture. It is the cosmopolitanism of London—with its foreign owners, foreign migrants such as myself and so on—that make the City such a success. When I speak to people in the City, I always say to them that the idea they have that they are masters of the universe is completely flawed. It is the enabling environment of London and the United Kingdom—particularly the rule of law—that makes it so attractive.
 I have sympathy with the issue of hostile takeovers of our strategic industries. The noble Viscount, Lord Hanworth, is right to raise that. We have to think about what are our strategically important companies. I would say that they are more about intellectual capital, technology and some areas of national security, where I agree with the noble Viscount. When we live in such an interdependent world, it seems rather curious that we are harking back to an era where we, as Brits, would run things better than other people.
 I want to push back against the idea that the financial services sector trading in arbitrage, which was selected for particular condemnation by the noble Viscount, Lord Hanworth, is entirely worthless. The extent of our regulation has clearly been insufficient, and I would remind him of who was in government when most of that disaster happened. But a humbling experience for us to reflect on is the daily diet of scandals that are still happening in our financial services industry. The Financial Times today has a story about Barclays and algorithmic trading. We have seen LIBOR, forex and all the other scandals. But again I would say to the noble Viscount that this is not just about United Kingdom financial services companies. Société Générale, Deutsche Bank and a whole lot of others are involved: foreign owners have been right in there with their fingers in the till while British companies may have been as well. I myself worry when our big flagship companies such as HSBC and others think that they might relocate abroad because there may be an environment which is more conducive than having their headquarters here. I am extremely glad that the Government are looking at what needs to be done to keep our flagship companies here.
 I also want to touch on the decline of manufacturing, and I agree with the noble Lord, Lord Desai, who said a great deal of what could be said in this debate about how perhaps it is the strength of the pound that is the issue, or the fact that our technology is not good enough so that people do not want to buy our goods. I suggest that the problem we have in the UK is that of a very low savings rate. If you want more investment in the UK, you have to change the culture. We have such ​a low savings rate because we invest so much of our personal wealth in bricks and mortar, so we have a distorted economy. That is probably something that we need to change.
 In conclusion, the world is changing and the future lies in technology, robotics, artificial intelligence, and innovations in healthcare, energy and so on. What we should do is not hark back to an era of golden ownership by UK plc, but invest more and more in education, which is the key; in innovation, which is the future; and, where possible, of course, in good ownership of our assets.</t>
  </si>
  <si>
    <t>Baroness Warwick of Undercliffe</t>
  </si>
  <si>
    <t>My Lords, I, too, congratulate the noble Lord, Lord Sharkey, on his determined commitment in introducing this Bill. I have been involved in the university and research world for a good part of my working life, and one of the jewels in the crown of UK research is information technology and artificial intelligence, in which we are now a world leader. Alan Turing is rightly regarded as the father of modern computing. Without Turing’s seminal, innovative work we would almost certainly have been overtaken in this field by scientists from other countries who were on the same track.
 He was based in Manchester University, in the heart of the industrial and commercial north of England, over the Pennines from Yorkshire, where I was born. It was at school there—surprisingly, I guess—that I first came across the names of MHA Newman and the Colossus electronic machine, Pat Blackett and positrons, and Turing’s universal machine concept. I suspect that it was unusual, but we had a very dynamic maths teacher who must have been interested in the early days of computing, or maybe just had a maths friend at Manchester.
 It was only later that I learnt of Turing’s involvement at Bletchley Park, and later again that I realised just how significant his work was for the war effort when my husband, a mathematician and engineer, became very engaged with Enigma and the codes and codebreaking efforts of the war years at Bletchley Park, and I suspect that he has one of the more comprehensive collections on the subject outside specialist libraries. He explained to me the seminal role played by the ​team at Bletchley Park in developing the ideas that would produce the computer I used every day. He also tried to help me to understand the genesis of the internet, but that is a very different story.
 I am so happy to be speaking in the same debate as the noble Baroness, Lady Trumpington, who has given the House, not just today but on other occasions as well, such rich memories of those times at Bletchley Park, having been there at the same time as Alan Turing. She has set his legacy in such a vivid context.
 From the work he started at Bletchley Park, and continued later at the National Physical Laboratory and Manchester University, Turing laid the foundation for modern academic computer science, an area where over the years British universities have made an outstanding contribution, and which has led, additionally, to a great deal of effective technology transfer which has contributed significantly to the UK economy.
 It is worth saying that neither Turing himself, nor indeed anyone else at the time, would have been able to predict the eventual outcomes of his work, and I cannot think of a better argument for continued public funding and national support for blue skies research, where outstanding scientists and thinkers are given free rein to pursue fascinating and compelling ideas. But for his criminal prosecution, which it seems certain led to his untimely death, it is reasonable to assume that Alan Turing would have made even greater contributions to mathematical science and advanced our understanding of human ingenuity yet further. Others have described the circumstances of his death, but in the week where this House has agreed legislation on same-sex marriage, it is tragic to reflect that only 60 years ago, and in my lifetime, it was possible, indeed legal, to prosecute and criminalise a man for having consensual sex with another man.
 Anyone who saw Hugh Whitemore’s play “Breaking the Code”—I was fortunate to see Derek Jacobi as Turing—which thematically linked Turing’s cryptographic work with his homosexuality, could not fail to be moved by the poignancy and horror of his story.
 Alan Turing was a wartime hero. He was credited with breaking the German Enigma code and with an astonishing number of insights which changed our world and inspired scientists and mathematicians to explore ideas which led to the explosion of technological developments we benefit from today; yet his life and further work were destroyed by the anti-homosexuality laws at the time, laws which the previous Prime Minister Gordon Brown condemned as “horrifying”, “inhumane” and “unfair”. In 2009, he gave an unequivocal apology on behalf of the Government for the way in which Turing had been treated.
 So my instinctive reaction when I saw this Bill was to assume that it was uncontroversial. However, when the noble Lord, Lord Sharkey, introduced a similar Bill last year, the centenary of Turing’s birth, the Ministry of Justice called Turing’s fate,
 “a sad indictment of the attitudes prevailing at the time”,
 but rejected the proposal of a pardon. I thought this extraordinary and pusillanimous. I want to support the noble Lords, Lord Sharkey and Lord Rees, the noble Baroness, Lady Trumpington, and others in their efforts to gain a positive sign of redress.​
 The issue was raised last June in a Commons debate, so I looked at the ministerial statement in last year’s Commons debate and at other government statements made over the past few years to understand how it was that someone who had received an official apology from the Government could be denied a pardon. It seems that the Protection of Freedoms Act 2012, which enables those convicted of consensual homosexual activity to have their convictions disregarded, applies only to the living—so if Alan Turing were alive today, he would have redress. A pardon can be given by Her Majesty under the royal prerogative of justice, but the noble Lord, Lord McNally, has said that it is government policy that this should be used only where someone is innocent of the offence and not to undo the effects of legislation which we now recognise as wrong. So there is at least one remedy available, but the Government are unwilling to use it, perhaps to avoid creating a precedent.
 However, the noble Lord, Lord Sharkey, has said that he is seeking a statutory pardon, not a royal pardon, something that was quite common historically. In fact, a recent example was referred to by the noble Lord, Lord Sharkey, and drawn to our attention in the Library briefing—the Armed Forces Act 2006, which pardoned servicemen convicted and executed for cowardice or desertion. So, far from being impossible or unconstitutional, there is a remedy which has been used quite recently and could be applied in the case of Alan Turing. However, there has been no movement from the Government here either. Horror of horrors, were this to be done for one man, Alan Turing, it might encourage the relatives or friends of others who were treated just as appallingly to seek the same redress. As a matter of fairness and justice, that seems a pretty cowardly argument and one for a petty jobsworth rather than an honourable Government.
 The Government described the statutory pardon given under the Armed Forces Act 2006 as a recognition that execution was not a fate that the individual deserved, irrespective of the fact that it was lawful at the time. The conviction and awful punishment was not deserved either by Alan Turing, and that included the humiliation of being categorised as a security risk after everything he had done during the Second World War. Let us at least put this case right, and if in doing so we can offer a means of redress to others who have suffered a similar fate, I personally would be happy to see that happen.</t>
  </si>
  <si>
    <t>My Lords, I welcome the Bill. It was very gratifying to hear from the noble Lords, Lord Watson of Invergowrie and Lord Storey, that there is agreement on all sides of the House that we want a better apprenticeship system.
 Any assessment of an apprenticeship system and further education should really start from an assessment of what the skills gap is. I was rather surprised that the Government’s industrial strategy document never attempted to estimate the size of that gap because, if we do not have skilled workers, it will not matter what industrial strategy we adopt. It simply will not be fulfilled.
 Distressingly, the gap is growing greater year by year. In 2016, a CBI survey revealed that 69% of its members were,
 “concerned about not being able to fill highly-skilled”,
 jobs. That had gone up from 55% in 2015, so within a year it rose quite dramatically. None of us were really aware of this being one of the problems in the skills area. Another report says that in construction in 2016, employers were,
 “struggling to fill one in … three”,
 places for skilled vacancies, which had increased from one in four in 2013.​
 Those vacancies were at the skilled labouring end of the skills gap but if you start at the top end with STEM graduates, the gap is even greater. The Royal Academy of Engineering forecast three years ago that we would need an extra 45,000 STEM graduates each year up until 2020 and we are just not meeting that. This year in Davos, the number of STEM graduates around the world was estimated and there was an interesting circular diagram, which showed that two-thirds of STEM graduates today come from two countries in the world: India and China. That is a clear indication of where the wealth of the world is going to go over the next 20 or 30 years. America came a distant third and I barely found where we were; we were a statistical blip. We were barely there on STEM graduates. The Government clearly must, first, improve the teaching of maths dramatically in our country because unless they do we will not get an increase in STEM graduates. I know that they have various proposals to do that but the importance of this cannot be exaggerated.
 It is not only in mathematics. A report from the House of Commons last year stated that the shortage of skilled digital technicians was 745,000. When I went to see the chief executive of John Lewis, Charlie Mayfield, I wanted to speak about food technology because the university technical colleges doing that subject knew nothing about it. He was not very interested in that. He said that his big problem was that he could not recruit enough computer scientists to run his business, which is hugely logistical and requires very sophisticated computer skills. He could not get them from the English educational system.
 Estonia’s largest export is in fact computer scientists. Estonia is able to do that because it has had coding in schools for about 20 years. We are starting coding in primary schools this year, and it is done very patchily. The teachers obviously cannot teach it and have to get other people in to do it. There should be coding in every school. Every secondary school should have computing as a compulsory subject at GCSE but we do not have that and, as a result, when it came to the GCSE subjects last July 300,000 took a foreign language and only 60,000 took computing. I believe it is more important for students to understand a computer language than to pick up the smatterings of a foreign language. We are on the absolute threshold and dawn of a digital age and youngsters must have that ability.
 To see how far we are from America, I say that the chief executive of Microsoft is an Indian, Satya Nadella, who decided to set up a team to develop artificial intelligence and build a new operating system. The team that he set up had 5,000 computer engineers. We simply could not do that in Britain; frankly, it could not even be done in Europe. There is a huge need for investment in computing and digital skills, which are all part of the later stages of apprenticeship.
 I certainly welcome the creation of the Institute for Apprenticeships, which could become a powerful body. By the way, I am very impressed by the quality of the first eight directors and I congratulate the Government on that. They are an impressive bunch of people and I know a couple of them, who are independent people with great experience. I am thinking in particular of Toby Peyton-Jones, the HR director of Siemens. He is ​a trustee of one of my educational charities and has great knowledge of apprenticeships and the needs of British industry.
 The institute could become not just an administrative body, although it will have an administrative function. It will look at apprenticeships around the country. It will try to weed out the ones that are not very good or are weak. It will look at the range of technical qualifications, try to get some sense into it and eliminate those that are not necessary. That is the administrative job, but I think the institute should also have a policy job. It should have a policy overview of the whole system and report to this House and the other place once a year, on not just its administrative functions but on its reflections on the whole system and how effective it is. This means that the Government will have much less influence over the policy. The Government are not funding apprenticeships. Industry is funding apprenticeships, so the Government should keep their hands off a little bit and leave them to the experts in the area. I certainly welcome that role.
 I have some comments on the age for apprenticeships. I would welcome a return to what the Labour Government had: apprenticeships for 14 year-olds. The coalition Government stopped them, and that was a mistake. In the university technical college movement, we have discovered that at 14 youngsters are quite able to realise where their talents and interests lie and what subjects they would like to study. There are lots of 13 and 14 year-olds at school who are very fed up with the range of subjects they are studying. They become very disengaged and would like the opportunity to become youthful apprentices. I believe in the future. This is not a decision for the Minister. If I were to move an amendment and the Minister were to say, “The Government do not approve”, I hope he realises that it is not for the Government to approve. It is for the institute to decide this matter in future. If it decides on this, it should be done, and I would welcome that.
 During the Industrial Revolution nearly all the great inventors started an apprenticeship at 14. James Watt started an apprenticeship at 14 as an instrument maker. Josiah Wedgwood was bound to his brother for five years as a master potter. He had very interesting conditions in his indenture, which I am not recommending should be put into apprenticeships for 14 year-olds. It said that:
 “At Cards, Dice or any unlawful Games he shall not Play,
 Taverns or Ale Houses he shall not haunt or frequent
 Fornication he shall not commit—
 Matrimony he shall not Contract”.
 Those articles produced a very great man, but if we tried it today we would not reach 3 million apprentices by the time of the next election. I certainly favour apprenticeships for 14 year-olds.
 The real test of the apprenticeship movement is how many people become apprentices at 16 or 18. The record is not very good. Last year, the number of 16 year-olds went down. The House may know that in 2015 there were 500,000 apprenticeships, but only 5,000 were at 16 to 18 studying at level 3 or above. This is the point made by the noble Baroness about levels 4, 5 and 6. Level 4 is diploma level, level 5 is foundation degree level and level 6 is an honours degree. That is ​where the skills gap is, not at level 2. It is essentially at levels 4, 5 and 6. Only around 5,000 of 500,000 apprentices were doing that at 18, which is 1.04%. I am very proud that university technical colleges provide a great deal of those apprentices. At 18, our youngsters are eligible to be higher apprentices because they have an academic subject, such as an A-level in maths, physics or life sciences, and a technical subject, such as a BTEC extended diploma. They are therefore highly employable. Many of them become higher apprentices. In the bigger companies, they earn salaries of £15,000 to £20,000 a year and they usually study for a foundation degree. The Royal Navy, which has adopted UTCs, is desperately short of technicians and engineers and cannot currently man aircraft carriers. It introduced 18 higher apprenticeship places last September, 130 people applied, and 16 of those places went to UTC candidates. It was offering a salary, by the way, of £28,500 for hired apprentices. These are the apprenticeships which are definitely worth having and which we must encourage. I believe quite a lot of apprenticeships go to older workers in their 20s and 30s, who are already employed. I do not believe those should be called apprentices, as it is really adult training and retraining. I am not against that—there should be a lot of it—but to give them the name of apprenticeships is completely wrong.
 There is much to be done, although I support the Bill, as I say. I intend to move one amendment which will improve the Bill enormously, in my view, dealing with career advice. How are you to get knowledge of apprenticeships over to youngsters? You cannot expect the schools to tell them, because teachers leave their schools, go to teacher training colleges and then straight into teaching. They have no experience of government, industry and commerce, or of apprenticeships. I will move an amendment which will allow the providers of apprenticeships, along with the heads of university technical colleges, studio schools and FE colleges, to go into schools at 13, 16 and 18 to explain to the students what they can then study—the alternative offerings. Career advice in our country generally is quite appalling.
 I am glad to say that the amendment has the support of the noble Lord, Lord Adonis, the noble Baroness, Lady Morris, and the noble Lord, Lord Storey, from the Liberal Democrats, as well as of several Conservative Members, so I expect it to pass. I hope the Minister is listening—I think some days he is very favourable to the idea, but I can assure him that it will pass and will improve the knowledge available to many young people in our schools. We simply have to improve technical education in our country, as we are not doing it very well at the moment. The whole education system concentrates on academic subjects, whereas jobs, based on employability, go to those who have technical skills. Apprenticeships are part of that, but not the only part.</t>
  </si>
  <si>
    <t>Lord Foster of Bath</t>
  </si>
  <si>
    <t>My Lords, I am delighted to follow the noble Lord, Lord Macdonald, who served as a member of the committee—or the flock, as my noble friend Lord Kirkwood put it. I begin by congratulating the noble Baroness, Lady Morgan, on the work she has done and acknowledging that in a brief contribution it is simply not possible to do justice to such an excellent and wide-ranging report.
 One thing is clear from the contributions we have already had, and it will no doubt be echoed in those which are to follow. There seems to be unanimity in your Lordships’ House that we are living in a rapidly changing world and a rapidly changing world of work, ​a world in which skills, and digital skills in particular, are the currency of the 21st-century labour market. As we deal with that digital revolution and the revolution in artificial intelligence that is coming rapidly up behind it, it is clear that we need people with digital skills to help UK plc keep pace and thrive. Frankly, we simply do not have enough of them. That is why we need that digital skills revolution and, as the report so eloquently puts it, a single digital agenda without which the economic future looks rather bleak.
 The noble Lord, Lord Knight, referred to the Tinder Foundation, which he chairs. He will be well aware that, together with Go ON UK, it carried out research which demonstrates not only the scale of the task but the real benefit of us tackling it. It looked into the social and economic impact of a lack of digital skills on both the individual and the country as a whole. The report calculated that the cost of investment in skills and devices would be £1.65 billion up to 2025, but it showed that the benefit to individuals and the country would amount to £14.3 billion over the same period; a cost-benefit ratio of almost £10 for every £1 invested. Clearly it is an investment worth making.
 There is no shortage of suggestions about how we should move forward or of reports. As we have already heard, only today the House of Commons Science and Technology Committee issued its report Digital Skills Crisis, which talks of the need for a step change to halt the digital skills crisis and bring an end to digital exclusion once and for all. It clearly echoes the views of your Lordships’ Select Committee.
 The timing of our debate is particularly fortuitous because it precedes the publication of the Government’s long-awaited digital strategy. I suppose we can only hope that the only reason it has not yet appeared in the Downing Street grid is that Mr Ed Vaizey was determined to hear the pearls of wisdom from your Lordships before finalising it. I hope we will see it soon. That is what so many of the reports say. They all have a number of common threads. They all say that currently we have a pretty good record. For instance, they recognise that, helped by our amazingly successful creative industries, we have the largest digital economy in the G20. As the Government’s response states, we are a founding member of D5, the network of some of the most digitally advanced Governments in the world, and we are also becoming a major attraction for inward investment. Venture capital in London’s tech companies is now 20 times what it was just five years ago. However, all the reports are clear: that record is at risk. We have heard many statistics today showing that, for instance, 16% of the population remain offline; 23% of adults, half of them working age, do not have the required level of basic digital skills; 90% of all new jobs require digital skills, not just in some niche area, as the noble Lord, Lord Knight, said, but across all sectors; and, crucially, nearly three-quarters of large UK companies say they are suffering from a gap in digital skills.
 The reports are all clear that this is a constraint to growth and must be addressed. Rightly, they all point to some excellent work that is already being carried out by Google’s Digital Garage Academy, Creative Skillset, the BBC and many others, on which we can build. However, they all point to work that needs to be ​done right across all sectors, in schools, colleges, apprenticeship schemes, universities and businesses, not forgetting the work with SMEs in attracting more women, as we heard, and in ensuring that we have the digital infrastructure. As we heard earlier, from the noble Lord, Lord Janvrin, there is also the whole issue of lifelong learning.
 I have time to touch on only two subjects, schools and infrastructure. In schools, while I welcome our new world-beating computing curriculum, of which we should all be very proud, we should also acknowledge that, as the noble Baroness, Lady Harding, said earlier, we need to achieve universal digital literacy. That means we need to place digital and technology skills alongside literacy and numeracy as the three building blocks of all education and employment.
 There is another matter that is not touched on enough. Here I echo the remarks by other Members about our education system, which is currently so content-heavy. There is a real problem in our schools at the moment. We still have the industrial revolution model of,
 “Ram it in, ram it in!
 Children’s heads are hollow.
 Ram it in, ram it in!
 Still there’s more to follow”.
 We need to be concentrating on creativity, imagination, innovation and risk-taking. One great thing we can do is to use the digital revolution and the technologies that it has presented in our schools to help us to achieve that, with much more individualised learning. An individualised learning approach could, for example, go out of its way to help children with special educational needs. However, we also have to pick up the point made by others about the chronic shortage of qualified confident ICT teachers, and recognise that many of those who are in post do not have appropriate qualifications. We need to recruit and train more specialist ICT teachers, and to provide those already in post with improved continuing professional development.
 The Commons report today makes another important point not covered in your Lordships’ report:
 “Given that digital skills are of the highest priority to the future of the UK economy and the future chances of young people, we find it surprising that computing is not explicitly considered in Ofsted’s schools inspection framework”.
 The committee goes on to recommend that it should be. I agree, and I would be interested to hear the Minister’s response to this idea. I certainly hope she will respond supportively.
 On my second chosen area, infrastructure, I am concerned that we have a lack of ambition. Clearly so is the committee, referring to the claim of 10 million UK premises, homes and businesses currently unable to access superfast broadband, and quoting the Times, for instance, saying that the UK’s broadband speeds are stuck in the slow lane. The response that we currently have from the Government seems very limited: a universal service obligation of just 10 megabits per second, way behind what some other countries are offering. We need to do better and to be more ambitious, and we need to adopt the approach of the committee, which defines the internet as a utility service available for all to access and use. To achieve that, we need to pick up a point, which again was raised by other noble ​Lords—we need to concentrate on demand stimulation. If more people understood the benefits they can get from high-speed broadband, more people will take it up and the unit costs will go down. There are many ways of doing that: one great example is the BBC iPlayer, which has driven up demand.
 I want to end by asking the Minister two questions about the BBC which are relevant to this debate. Earlier the Minister announced that there was a settlement for BBC money that would be earmarked for assistance with broadband rollout. Yet more recently she announced in your Lordships’ House the establishment of a contestable fund for programme production which will use £20 million of unallocated funds from within that earmarked BBC money. Money that was originally earmarked for broadband rollout will now be used for what I have to describe as a pet government project. Can the Minister explain why the Government have put that pet project ahead of getting on with the vital issue of broadband rollout?
 My second question is on upskilling and demand management. The existing BBC charter has within it a digital purpose. Part of that requires the BBC to take,
 “a leading role in the switchover to digital television”.
 Clearly, that has been done very successfully and does not need to be replicated in the new charter. However, the other part of the digital purpose says that the BBC,
 “in promoting its other purposes”,
 should be,
 “helping to deliver to the public the benefit of emerging communications technologies and services”.
 The recent BBC White Paper makes no reference to any similar purpose for the BBC in the future. Can the Minister explain why not and will she at least confirm that the BBC will continue to have a role in research and development and technological innovation, and that nothing in the new charter will prevent the BBC continuing its excellent work to drive digital take-up and skills with developments and initiatives such as Make it Digital, which has reached 23 million people so far, or its digital traineeships for young unemployed people?
 I hope that the excellent Select Committee report, and several others that echo its recommendations, will have significantly influenced the Government’s digital strategy, and I hope that we will not have to wait much longer to find out.</t>
  </si>
  <si>
    <t>Budget Responsibility and National Audit (Fiscal Mandate) Bill [HL] debate in Lords Chamber</t>
  </si>
  <si>
    <t>My Lords, the Budget Responsibility and National Audit Act dates back to 2011 and the days of the coalition. It required the Government to set out in the form of a charter their fiscal objectives, their policy for management of the national debt and the means to achieve those objectives —in other words, the fiscal mandate. Significantly, that first charter, which was put in place at a time when the economy was in crisis from the 2007-08 crash and with a deficit driven by both the crash and excessive public spending, set as its fiscal mandate a target to bring into balance the cyclically adjusted current budget in five years. As the helpful Library Note explains in some detail, the current budget was defined as the difference between government revenue and current expenditure and excluded quite explicitly investment spending.
 When the Conservative Government came into power alone in 2015 they turned their back on that principle. Suddenly, eliminating the deficit required a surplus not in the current budget but in the overall budget, including investment spending. There was frankly an even more daft requirement, especially in our uncertain and fast-moving world, that public sector net debt should fall as a percentage of GDP in every year. The new fiscal mandate made no sense from day one, and if one needs more evidence, the Budget itself showed a really silly manipulation of planned capital spending, varying up and down in different years to meet deficit elimination dates. This version of the fiscal mandate has clearly constrained plans for investment in infrastructure, which this country desperately needs for growth, and it has denied the Government the chance to take advantage of incredibly low interest rates to finance that investment.
 With Brexit that sort of fiscal mandate became untenable even to its creators and George Osborne junked it. I think we can say from their comments that the current Chancellor and PM have been glad to junk it too. But I am quite certain that at some point we will get a new fiscal mandate or something quite like it. The purpose of my Bill is to encourage all parts of this House to consider what principles should be embedded in any such mandate. Let me say first that with Brexit this is not going to be easy. At this point no one knows what Brexit will look like unless the Government wish to share more with us today. To say we have a vacuum ​in needed information is an understatement. I am a cynic and I cannot believe that the Government have failed to say more than “Brexit is Brexit”. But what we also cannot do is let the Government make decisions that shore up the economy in response to the immediate Brexit problems and ignore the long-term framework it requires.
 I propose three principles in the Bill. The first relates to infrastructure. Clearly, the lesson has to be learned that no future fiscal mandate should ever again lead to perverse decisions to underinvest in infrastructure. While it may not be directly related, I am concerned that plans to empower the National Infrastructure Commission have now, I understand, been shelved. Infrastructure investment in the UK has been neglected for over a generation. The northern powerhouse has to be turned into a reality with major investment in HS3 or its variants and in interrail electrification. The Midlands engine requires major new transport links, as does every plan for growth in the south-west. While Londoners see major transport upgrades, population growth means that Crossrail 2 and Crossrail 3 are increasingly urgent.
 In broadband we are well behind our competitors and all our plans are markedly unambitious. BT’s rollout plan relies on an outdated copper network, not fibre optics. The Government’s universal service obligation is for 10 megabits per second for 95% of people by 2017. By contrast, South Korea is rolling out 1 gigabit per second services already. At the top end it provides 10 gigabits.
 In housing, we are all well aware that household formation means we need 300,000 new homes a year. I take that figure from the Economic Affairs Committee of this House in January 2016. In the last year to June we managed only 145,000 new houses and the rate of build is reported to be dropping. Government intervention and investment to overcome a broken housing market is vital. Without it, the quasi-oligopoly that is the housing construction industry will never deliver what we need.
 In energy, we must reinvest in the renewables sector so hurt by earlier Budgets, but the Hinkley Point controversy, among its many issues, demonstrates that if we want some measure of control over major facilities we must be capable of investing in them ourselves.
 Building public assets is also vital. London alone needs an additional 47,000 secondary school places in the next five years. Back in 2008 we spent £9.3 billion on capital expenditure in hospitals, but the NHS has secured commitments of only £5.8 billion a year for each of the next five years, despite evidence that the need is more acute than ever. I believe there is a growing consensus on the need to drastically up our investment in infrastructure, but let us reinforce it with the way we deal with the fiscal mandate.
 Other objectives are just as important, so my second principle for the fiscal mandate is intergenerational fairness. Anyone who has looked at government policy in the last couple of years can see that deficit reduction is falling exceptionally hard on the younger generation. Severe cuts in housing and other benefits have been targeted at the young. Young people are excluded ​from the new national living wage and there is talk of using the pupil premium—possibly the most successful programme ever in raising educational standards for all—to fund grammar schools. While I admit that Liberal Democrats often shy away from talking about tuition fees, our deal in the coalition explicitly included a commitment to grants for living costs for disadvantaged students, raising the starting point for loan repayments along with inflation and capping fees at £9,000, all of which this Government are now scrapping.
 The plight of our young people goes much deeper. The Guardian calls it,
 “the financial rout facing millennials … A combination of debt, joblessness, globalisation, demographics and rising house prices”.
 Notably, this group is likely to be the biggest losers from Brexit. If they cannot get education and apprenticeship training across the EU, as they do increasingly today, they lose. If they cannot easily move around Europe for jobs, as they do today, they lose. If they cannot set up new enterprises that easily take advantage of the largest market in the world for goods and services, they lose. During the recession young adults suffered the most joblessness and the greatest wage compression of any group. The disposable incomes of young adults have lagged well behind those of the rest of society. The big costs in life—education, housing and securing a pension—all cost significantly more than they did for my generation.
 Paul Johnson of the Institute for Fiscal Studies has said that he fears intergenerational inequality will fuel wider inequality in society because youngsters with rich parents will retain such an unfair advantage in the important years of early adulthood, and that,
 “it’s become more and more important whether your parents happen to have a house”.
 I know that this is not just a UK phenomenon—it affects most of the developed western economies—but that does not mean that we should not try to confront it ourselves. That issue of intergenerational fairness needs to inform our decisions on who carries the tax burden, how we shape public support and investment, and how we fashion opportunity. I am not listing answers here, but we must have the debate before we lock in another fiscal mandate, and intergenerational fairness must be a benchmark against which we test the functioning and the character of that fiscal mandate.
 Lastly, the Bill proposes that the competitiveness of the UK economy is a third but no less important consideration. All too often the Government seem to believe that competitiveness is a race to the bottom in corporate taxes—a strategy that has been remarkably unsuccessful in increasing private investment, job skills or productivity. Indeed, we all know that the UK falls far behind its competitors in productivity. We have to change that through improved infrastructure, skilled people and significantly increased investment. We have heard the mantra of what is needed and the mandate must drive, not hinder, that.
 In addition, what we have discussed in the past may not now be sufficient. I argue that the issue is changing and becoming both more acute and more complex because we are entering a time of great transition. Artificial intelligence, robotics and machine learning are moving into everyday reality. They are reshaping ​our companies and increasingly defining our economy, but we have yet to see the full impact on jobs and society. People who regard themselves as skilled will find that their jobs are redundant not in the distant future but in the near future. We must commit to keeping this country at the leading edge. Research and development in our universities, institutes and catapults has never been more vital—Brexit negotiators take note. Reskilling and lifelong learning, currently utterly neglected by the Government, are becoming essential.
 Those of your Lordships who read August’s excellent POSTnote from the Parliamentary Office of Science and Technology will have seen its report on a 2014 survey of technology experts, which found that only half believe that technology will continue to create jobs at a similar or faster rate than it displaces them. That will be new and different. We have always assumed that technology creates more new jobs than it displaces but that is now under serious reconsideration. It is going to be extraordinarily challenging. We have to recognise that as we set up frameworks, of which the fiscal mandate is probably the most significant.
 I regard this as an opening discussion. Brexit looms but more than Brexit matters. Brexit alone will not shape our future. Other, broader, long-term factors cannot be ignored. The next fiscal mandate has to recognise a far broader set of priorities than just deficit reduction, which has been its focus in the past and, frankly, has made it difficult for us to create the growth, prosperity and opportunities we need for the future. Infrastructure, intergenerational fairness and competitiveness are three factors that must not be ignored. I beg to move.</t>
  </si>
  <si>
    <t>Space Industry Bill [HL] debate in Lords Chamber</t>
  </si>
  <si>
    <t>My Lords, it is a great pleasure to follow the noble Lord, Lord Moynihan, in what I thought was a thoughtful and constructive speech. There are a number of reasons why I wanted to speak in this debate. I am a member of the All-Party Space Group. I am the treasurer of the Parliamentary Internet, Communications and Technology Forum—Pitctfor. I have a son who works as a space engineer in Germany, and I was inspired by the adventures of Dan Dare in the Eagle in the 1950s. It is interesting to remember that Dan Dare was set in the 1980s, and the assumption was that Britain would be leading an international space effort to Venus by then. Of course, Dan Dare also inspired a generation of children with the idea of space travel and condemned schoolmasters across the land to the nickname “the Mekon” after Dan Dare’s small, green nemesis.
 The moon landing in 1969 sustained the idea that space travel was just around the corner. The reality has been much slower and more circumspect, which prompted Sir Richard Branson to invest in space travel via Virgin Galactic, explaining as he did so that,
 “government is not in the business of taking you and me to space; they have other priorities. It is up to private enterprise to learn from what government had started and pave a way for other applications for their technology”.
 It is that thinking which is at the heart of the Bill. This is not the start of a mega state-funded journey into space. As the Explanatory Notes make clear:
 “The Bill provides for the regulation and licensing of space activities”.
 It is an enabling Bill which is in some ways very modest in its ambitions. It employs what I would describe as the “Field of Dreams” approach. Noble Lords will remember that in that film, Kevin Costner was encouraged to build a baseball stadium in the middle of nowhere with the heavenly advice, “Build it and they will come”. That is very much the advice that the Minister is giving us today.
 The task of Parliament is to stress-test the idea in terms of whether there is a market and if there are any legal, safety or environmental issues which have to be taken into account. In terms of public support for the space industry, my noble friend Lady Randerson, who unfortunately cannot be with us today, has warned against pouring resources into projects of unproven merit while areas of transport are crying out for investment funds. That is a wise warning. On the other ​hand, we do not want to be like stagecoach manufacturers at the end of the 19th century: leaders in our field but oblivious to the fact that Henry Ford was about to roll out his Model T.
 I mentioned that I was treasurer of Pictfor, one of the largest of the all-party groups looking at the implications for our economy and society of the new data technologies. From our agenda I see that we are on the brink of an explosion of demand for launch facilities to meet the rapid expansion of tele- communications and related technologies which already depend on satellites—from car navigation systems to mobile phones, from television services to cash transfer and withdrawals. In terms of demand for satellite launch capacity, we already have a chronic shortage.
 I recently went to a presentation demonstrating the wide range of new technologies and services now being developed which will rely on satellite communications for their efficiency and success. The idea of driverless cars has already caught the public imagination. They will need a satellite-based support system far stronger and more accurate than the GPS systems with which we are all familiar. In addition to driverless cars, there is artificial intelligence, the internet of things and the development of 5G. This technological tsunami is already under way and almost all of it will involve satellite and space technologies in one way or another.
 The US inventor/engineer/entrepreneur Elon Musk is talking of constellations of thousands of satellites, and it is clear that the next stage in the development of the space industry will involve building the capacity for thousands of launches for many years to come. So, in terms of spaceports, if we build them the customers are likely to come. It is also true that space travel, as mentioned by the noble Lord, Lord Hunt of Chesterton, retains the capacity to excite and inspire, particularly among the young. One only has to witness how the exploits of Helen Sharman and Major Tim Peake inspired great national pride and interest. I understand that Tim Peake is already scheduled to return to the International Space Station, so we will soon have a Brit in orbit once again, with the accompanying rise in public interest in space travel, and we wish him well.
 I appreciate that this Bill is about not the International Space Station but what I might call the bread-and-butter side of the space industry, for which this Bill offers the framework legislation. Here we have to ask ourselves if this is a sector where we have the know-how and the capacity to succeed. It seems that here again the auguries are good. The UK is well placed to capitalise on the expansion of the space industry, with UK companies, such as Clyde Space and Surrey Satellite Technology, which has been referred to, already at the forefront of small-scale satellite manufacturing.
 In preparation for this debate I received a briefing from another British company, Orbex, which is hoping to develop full orbital launch capabilities in Scotland with backing from the UK Space Agency and the European Commission’s H2020 programme, as well as private venture funds. Some of our leading universities are also pathfinders in the field. Surrey Satellite Technology is a spin-off from the University of Surrey. The University of Leicester is working on plans to introduce an ​automated approach to satellite building that is similar to that used in the car and aircraft industry. This will be collocated with the National Space Centre.
 Last month it was announced that the first commercial astronaut training centre will be built in the UK. The £120 million Blue Abyss facility will be constructed at RAF Henlow in Bedfordshire. In addition to these purely British ventures, a number of international companies, such as Airbus and Thales, are working here on space ventures. Private firms, such as Sir Richard Branson’s Virgin Galactic and Elon Musk’s SpaceX, are also in the field.
 At the moment we are also well represented in European Space Agency projects and the number one investor in the main commercial programmes: telecommunications, earth observation and navigation. Can the Minister give an assurance that our involvement in the European Space Agency and its projects will be fully protected and sustained post Brexit? The space industry is a highly collaborative industry. For it to succeed, it must have access to public, private and international funding, co-operate extensively with other states, have access to the free flow of people and ideas and be governed by a robust regulatory structure.
 Are the Government undertaking any risk assessment as to impact of Brexit on our space industry? There are already worries in the sector, which thrives on the freedom to recruit the best and brightest. A hard Brexit that included the UK’s exit from the Galileo satellite navigation programme and brought in cumbersome border checks would completely undermine the UK’s desire to be the European hub for satellite launches. The truth is that Brexit is bound to cast a long shadow over our future prospects in the space industry. Since the Black Arrow and Blue Streak projects ended our ambitions as an independent player 50 years ago, as the Minister said, the emphasis of the past 30 years has been on the collaborative European efforts. Compared with other European space nations, the UK still has a very small national programme. Although the Government are putting great emphasis on encouraging the private sector, there is a case for a national programme to complement our ESA investment.
 There are a range of other issues relating to insurance, liability and licensing, which will probably be best dealt with in Committee. In advance of that, have the Government considered plans for establishing a regulatory advisory group that would allow would-be participants to feed in ideas and concerns as the projects develop? It may be that lessons can be learned from other industries about safety and security concerns and engagement with the communities where they are located. The nuclear industry has a lot to teach us in that respect. Has any study been made of the likely environmental impact of spaceports and rocket launching? Has a full impact assessment been made of the cost of protecting spaceports from terrorists or other possible attacks?
 The noble Lord, Lord Hunt, raised a number of other issues, which will need clarifying, on safety and international laws. We have an important job to do in getting the balance right between entrepreneurial freedom and public safety. I received two briefings which illustrate the dilemma that we face. From Orbex, the British company that I mentioned earlier, I received the plea:​
 “It must be paramount that the UK does not stifle this opportunity by over-regulating, as other nations such as Spain, Portugal and Norway are readying legislation and preparing launch sites. The UK should ensure that the framework legislation recognises the reduced risks posed by small-scale micro-launchers and nano-sat payloads, such exceptionally valuable new areas where Britain—and Scotland in particular—could lead the world with a soft-touch regulatory oversight. It is essential that licencing, insurance and range-tracking costs are appropriate to the level of risk”.
 I think that the noble Lord, Lord Moynihan, got the same briefing, but it is worth repeating.
 On the other hand, both the Science and Technology Select Committee in its report on the Bill and a detailed brief that I received yesterday from the Royal Aeronautical Society raised a range of issues about safety, liability, legal scope, planning, environmental impact and so on. Those are matters that we will be able to raise more effectively in Committee. Briefs arguing for a light touch and for specific regulation are helpful and will be used at the appropriate time. I welcome the offer that I received today from the Minister’s office to engage with all sides of the House as this goes forward. As the noble Baroness, Lady Bloomfield, and others have said, we need to get the balance right between the regulation that gives assurances about safety and freedom for entrepreneurs to take this forward.
 As I said at the beginning, I am unashamedly of the Dan Dare generation. I have an Eagle annual that is 60 years old, which has a fully diagrammed article on how to build a spaceport, which I am very happy to provide to the Minister as part of the new spirit of collaboration. He has already laid claim to being part of the “Star Trek” generation by his opening quote—I had thought of him as more of a Buzz Lightyear than a Spock. I think that we will have an interesting time with this Bill and I am sure that, in the same spirit as that in which he introduced it, we can make it a good Bill for a very exciting industry.</t>
  </si>
  <si>
    <t>I congratulate my hon. Friend the Member for Cambridge (Dr Huppert) on securing this wholly appropriate debate during the centenary of one of the greatest Britons. I apologise if I cover a little of the same ground about Turing’s achievements. Such is their scale that, like my hon. Friend, I will be giving only headlines in the time available. I am also grateful to Alan Turing’s biographer, Andrew Hodges, for helping my officials and me to get it right. Any mistakes will be entirely mine.
 The perspective of history can be a wonderful thing. Decades later, the profound legacy of a brilliant and original mind largely unknown to his contemporaries can be referenced by the President of the United States ​in Westminster Hall, as Alan Turing was by President Obama last year. Year by year, our understanding grows of how important his contribution has been to our society. It is an astonishing legacy of global importance. One can only feel awe at the brilliance of his intellect and admiration for the magnitude of his achievements. They throw into the sharpest relief the appalling way he was treated by his own contemporary society, a fate he shared with tens of thousands of other gay men of his era. However, the shame, anger and embarrassment properly felt by today’s society at the extreme contrast between his service and his oppression, recorded in the previous Prime Minister’s unprecedented formal apology, still leaves us wanting to find ways to atone and to recognise his awesome achievements. A number of hon. Members have expressed their desire to do so in different ways. I was delighted to learn that the hon. Member for Blackley and Broughton (Graham Stringer) has been able to do so by naming Alan Turing way. I am delighted that when the opportunity presented itself, it was Alan Turing whom he chose to honour.
 Turing was one of the top mathematical minds of all time. He successfully applied his mathematical genius to numerous other scientific disciplines while throwing in the unique ability to combine successful practical application with brilliant theoretical understanding. Turing was a fellow of King’s college, Cambridge in 1935, and his time at Princeton from 1936 to 1938 has been appreciated properly by our American cousins. His 1936 paper invented the concept of the universal machine, which underpins the computing revolution. Turing’s success in America makes all the more impressive his decision to return to England in 1938. He understood the threat that his country faced and, critically, the contribution that he could make to our defence through encryption and code-breaking.
 From 1939 to 1944, Turing was almost totally engaged in the mastery of the German enciphering machine Enigma and other cryptological investigations at Bletchley Park. Turing made a unique logical contribution to the decryption of Enigma and became the chief scientific figure, with a particular responsibility for reading U-boat communications. Turing’s contribution was undoubtedly crucial. I endorse the analysis of his importance made by my hon. Friend the Member for Milton Keynes South (Iain Stewart); the hon. Member for Stoke-on-Trent South (Robert Flello) made similar points. I do not demur from any of them.
 In March 1944, Turing’s principal focus moved to encryption and voice scrambling with the Foreign Office at Hanslope Park, enabling secure communications between the Heads of Government directing the war. That work contributed directly to his development of electronic computing at the National Physical Laboratory and the university of Manchester, including the design of the Pilot ACE, the first modern computer in this country, delivered in parallel with computer development in the United States.
 In his free time, Turing became a notable marathon runner, as my hon. Friend the Member for Cambridge mentioned. But for an injury, he would probably have been invited to be a member of the British team for the London-based Olympics in 1948. His personal time of two hours and 46 minutes was barely 11 minutes slower than that of that year’s gold medallist. That rather lesser-known achievement is particularly apposite, as ​we are holding this debate in a year when the Olympics return to London for the first time since 1948.
 Alan Turing continued to serve his country at what had become GCHQ, but after his conviction for gross indecency, he was categorised as a security risk and excluded from doing the nationally important work that must have given him great satisfaction. It is difficult to imagine the devastation that he would have experienced as his country switched from seeing him as a profound national asset to seeing him as a serious liability. By today’s standards, the security policy applied to Alan Turing seems criminally stupid, but in the atmosphere of the time—there was the defection of Maclean and Burgess, and the McCarthy witch hunts in the United States of America—it was tragically unexceptional. The atmosphere in both countries is relevant, as Turing had been an emissary to the United States in November 1942, possibly charged with assisting the Americans to address their cipher challenges and the U-boat menace then threatening their coastline. He was probably also involved in the security of transatlantic communications between Roosevelt and Churchill. That Britain possessed such impressive skills was due not least to Turing’s own efforts. Given that such extraordinary abilities existed in one man, one can but imagine the hysterics of the security apparat on both sides of the Atlantic, reinforced by the profound, ignorant and accepted commonplace prejudice of the time.
 In what were to prove the final years of his life, Alan Turing used his understanding of mathematics and interest in process to develop a new and ground-breaking theory, the mathematical theory of morphogenesis: the theory of growth and form in biology. His writing on this, published in 1951, is regarded as the founding paper of modern non-linear dynamical theory. My hon. Friend might have been able to elucidate that if he had the time, but I am certainly not able to do so. Some of the theories the publication contained about the occurrence of the Fibonacci sequence in sunflowers are now being tested on a huge scale in the Manchester Turing sunflower project.
 Alan Turing’s achievements have rightly earned him the description of the father of computing and artificial intelligence. As my hon. Friend the Member for Milton Keynes South and others have said, we have no way of knowing what further advances he might have made had his life not been cut short. His achievements make him utterly unique and, as such, he warrants singling out in the way that we are doing in this debate.
 That his exceptional public service should have been rewarded with what appears to us to be a grotesquely unjust conviction for gross indecency has led to the question of whether our sympathy should take the form of a retrospective, posthumous pardon. I will discuss that in more detail in a moment.
 That the then offence was in private, consensual and revealed to the police by Turing himself, who had been a victim of real crime, reinforces the appalling unfairness he suffered. The only victim of Turing’s “crime” was Turing himself. The first point is that the law has been changed—indeed, it was first changed 45 years ago—but the conduct that led to Alan Turing’s conviction was only deemed to no longer be an offence after Edwina ​Currie’s amendment became law in 1994. When Alan Turing was arrested, he is said to have stated that he expected a
 “Royal Commission to legalise it”.
 It has taken a very long time. Progress over the past two decades has been immense, but more remains to be done.
 In fulfilment of our coalition agreement, the Government introduced the disregard provisions in the Protection of Freedoms Act 2012. They are designed to let individuals get on with their lives, free from having to disclose convictions for homosexual activity where it was consensual and the other person was over 16. There are certain other circumstances in which convictions for those offences have to be disclosed under vetting checks, even though the activity is no longer a criminal offence. The Act allows individuals who have such convictions or cautions to apply to the Home Office for them to be disregarded, thus removing their practical effects from their lives and allowing them to move forward without the burden that the records currently impose.
 The provisions are specifically designed to give practical assistance to the living, whose daily lives and, indeed, employment prospects may be affected by the record of a conviction on the police national computer. Extending them to the deceased would be impractical and serve no purpose. In truth, we could be looking for records going back to the 1800s. In many cases, those records may not be held, or may not provide enough information to make sure that the person in question would qualify for a disregard. There is also the question of the impact that disregarding posthumous convictions would have. It would be an attempt to rewrite history. Would it involve changing officially held records? Should we destroy historical evidence of the unjust suffering that many underwent, which would hinder academic research? Those concerns apply to a general pardon of all those, living and dead, who have such convictions. That is why the Government followed the path of a disregard in the Protection of Freedoms Act.
 That brings us to the question of a pardon, which was referred to by my hon. Friend the Member for Cambridge and addressed in detail by my hon. Friend the Member for Manchester, Withington (Mr Leech). Free pardons under the royal prerogative of mercy were formerly the usual means of recognising that there had been a miscarriage of justice and that the convicted person was innocent. Over the past century, however, developments in legislative avenues of appeal have significantly reduced the need to resort to the royal prerogative. Generally, applicants or, in the case of the deceased, their families, have the right to appeal to the relevant appeal court and can also ask the Criminal Cases Review Commission to review their case. The grant of pardons under the royal prerogative is now extremely rare.
 It is the long-standing policy not to exercise the royal prerogative of mercy where a person was correctly convicted under the laws that existed at the time. The applicant must be technically and morally innocent, as my hon. Friend has said. My hon. Friend the Member for Milton Keynes South has said that we should clear Alan Turing’s name. A pardon under the royal prerogative of mercy would not actually affect Alan Turing’s conviction; only a court can quash a conviction and, in that sense, clear someone’s name.​
 Much as we now feel it outrageous that Alan Turing’s behaviour was treated as a criminal offence, he was guilty of the contemporary offence. To grant him a pardon under the royal prerogative would change the basis on which such pardons are normally given.
 If Alan Turing were pardoned, there would be tens of thousands of other people in respect of whom demands for like treatment could be made. Those persons could include about 16,000 living individuals with convictions for homosexuality, and many times that number of deceased victims. The living can benefit from the Home Office’s recent disregard provisions, but both they and the families of those who are deceased, or others on their behalf, could seek a pardon, too.</t>
  </si>
  <si>
    <t>https://hansard.parliament.uk/search/Contributions?endDate=2018-10-31&amp;searchTerm=%22Artificial+Intelligence%22&amp;startDate=1800-01-01&amp;page=22</t>
  </si>
  <si>
    <t>My Lords, I am delighted to follow the noble Lord, Lord Stevenson, in this debate. I am a little puzzled, because some months ago I took part in a rather emotional debate where we said farewell to him on the Front Bench and, since then, they seem to have been working him harder than ever. As the Minister will already have gathered from his intervention, although he can look to the noble Lord’s support for the Bill, in many parts it will be like Lenin’s support for the social democrats: like a rope supports the hanging man. We will look forward to working with the noble Lord, Lord Stevenson, on many of the points that he has raised, not least on part 2 of Leveson.
 I open this debate for the Liberal Democrats because, as the Minister has already explained, my noble friend Lord Clement-Jones is chairing the Committee on Artificial Intelligence this afternoon. He will return to the fray later in the Bill’s passage to do a lot of the heavy lifting with my noble friend Lord Paddick.
 While wishing the Bill well, our approach will be to try to ensure that individuals have to the maximum extent possible control of their own data and that data are used responsibly and ethically by individuals and by both public and private bodies. This will be of particular concern in law enforcement areas where, for example, the use of algorithms throws up concerns about profiling and related matters.
 It is clear that the Brexit decision and timetable will cast a long shadow as we debate the Bill. The Information Commissioner, Elizabeth Denham, has already warned that data adequacy status with the EU will be difficult to achieve within the Government’s Brexit timetable and a major obstacle has been erected by the Government themselves. The European withdrawal Bill makes it ​clear that the EU Charter of Fundamental Rights will not become part of UK law as part of the replication process, yet Article 8 of the charter relating to personal data underpins the GDPR. How then will we secure adequacy without adhering to the charter?
 As the noble Lord, Lord Stevenson, indicated, there are many other issues relating to the GDPR and Brexit, particularly the need to examine and test the derogations in the Bill, which I am sure will be raised by colleagues and others and which we will probe further in Committee.
 While referring to the Information Commissioner, I put on record our view that the Information Commissioner’s Office must continue to be adequately funded and staffed during this period of great uncertainty. The biggest changes since our debates on the Data Protection Act 1998, or even the early stages of the GDPR, which I was involved in as a Minister at the MoJ from 2010 to 2013, is that the threat to civil liberties and personal freedoms now comes not only from agencies of the state but from corporate power as well.
 A week today, on 17 October, the Royal Society of Arts will host a discussion entitled “The Existential Threat of Big Tech”. The promotion for this event says:
 “The early 21st century has seen a revolution in terms of who controls knowledge and information. This rapid change has profound consequences for the way we think. Within a few short decades the world has rushed to embrace the products and services of four giant corporations: Amazon, Facebook, Apple and Google. But at what cost?”.
 That question prompts an even more fundamental question. We have become accustomed to the idea that some financial institutions are too big to fail. Are we approaching a situation where these global tech giants are too big to regulate? As a parliamentarian and democrat, every fibre of my being tells me that that cannot be so. We have to devise legislation and have the political courage to bring the global tech giants within the compass of the rule of law, not least in their roles as media operators, as the noble Lord, Lord Stevenson, indicated.
 These modern tech giants operate in a world where the sense of privacy which was almost part of the DNA of my own and my parents’ generation is ignored with gay abandon by a generation quite willing to trade their privacy for the benefits, material and social, that the new technology provides. That is why we are so indebted to the noble Baroness, Lady Lane-Fox. Her speech in the debate she initiated in this House on 7 September is required reading in approaching the Bill. That speech contains her oft-repeated warning about sleepwalking to digital disaster, but it also robustly champions the opportunities open to a digitally literate society. I know that she will have an ally in my noble friend Lord Storey in championing better and earlier digital education in schools. The noble Lord, Lord Puttnam, recently pointed out that Ofcom already has an existing statutory duty to promote digital education. It will be interesting to learn how Ofcom intends to fulfil that obligation.
 The elephant in the room always in discussing a Bill such as this is how we get the balance right between protecting the freedoms and civil liberties that underpin ​our functioning liberal democracy while protecting that democracy from the various threats to our safety and well-being. The sophisticated use of new technologies by terrorist groups and organised crime means that we have to make a sober assessment of exactly what powers our police and security services need to combat the terrorist attack and disrupt the drug or people trafficker or the money launderer. The fact that those threats are often overlapping and interconnected makes granting powers and achieving appropriate checks and balances ever more difficult.
 On the issue of crime fighting, I recently attended a conference in the Guildhall, sponsored by the City of London Corporation, the Atlantic Council and Thomson Reuters. Its title was “Big Data: A Twenty-First Century Arms Race”. It could have been called “Apocalypse Now”, as the threat to business, the state and the individual was outlined, from existing technologies and from those fast approaching and identified. I was encouraged that there seemed to be an appetite in the private sector to co-operate with the police and government to ensure that big data can be effectively tamed to ensure better compliance, improve monitoring and reporting and prevent illicit financial flows. I will be interested to know whether the Government have a similar appetite for public/private co-operation in this area.
 One point was made with particular vigour by Thomson Reuters. With offerings such as World-Check, it plays a key role in Europe and globally in helping many private sector firms and public authorities identify potential risks in their supply chains, customers and business relationships. It made it clear that it will be needing a number of clarifications in the Bill so that it will be able to continue to provide its important services, and we will probe those concerns and the concerns of others in the private sector in Committee.
 In Committee we will also seek to raise concerns brought to us by Imperial College London and others about the efficacy of Clause 162 on the re-identification of de-identified personal data. We will need to probe whether the clause is the best way of dealing with the problem it seeks to address. I notice that the noble Lord, Lord Stevenson, gave it his approval, as did the Information Commissioner, but it is a legitimate question.
 There is no doubt that the greater transparency and availability of data provided by government has contributed to citizens’ better understanding of and access to government information and services, but public concerns remain about the use of data in certain sectors. For example, although there are clear benefits to medical research from giving researchers access to anonymised medical data, it remains a matter of concern to the public, the media and the profession itself. Your Lordships will have received a briefing from the BMA on the matter and I am sure probing amendments will be required in Committee.
 I am by nature an optimist, so I believe the noble Baroness, Lady Lane-Fox, when she tells us, as she did in this House a month ago, that,
 “we can harness the power of these technologies to address the other great challenges we face”.—[Official Report, 7/9/17; col. 2110.]​
 In my youth I read Robert Tressell’s The Ragged Trousered Philanthropists, a parable about how working men were complicit in their own exploitation. We are in danger of becoming the 21st century’s ragged trousered philanthropists if we do not have a framework of law by which we can constrain big data from misusing the information we so profligately provide every day in every way.
 I do not believe that sprinkling Bills with Henry VIII clauses is an answer to the challenge of future-proofing. Perhaps there is a case for expanding the remit of the National Data Guardian to act as an early warning system on wider data abuse—or that of the Information Commissioner or our own Select Committee—but there is a need. I fear that without some permanent mechanism in place, we will be for ever running up the down escalator trying to match legal protections to technical capacity. But that is no excuse for not trying to improve the Bill before us. We will work with others so to do. Looking at the speaking list, the Minister is not going to be short of good and expert advice on how to do that.</t>
  </si>
  <si>
    <t>The Lord Archbishop of Canterbury</t>
  </si>
  <si>
    <t>My Lords, I am grateful to the usual channels for making time once again for me to lead a debate in your Lordships’ House. It is now something of a tradition for an Archbishop’s debate to be held in early December. Though a little later and less well established than the John Lewis advert, the appearance of an Archbishop on the order paper is a sure sign that Christmas is just around the comer.
 Last year, I led a debate on shared national values, which featured some extremely impressive and thoughtful speeches. I am sure that today’s debate will be equally impressive, and I am grateful to so many of your Lordships for making time to attend. I look forward to your contributions, and it will be an especial pleasure to hear the first speech from the noble, reincarnated and right reverend Lord, Lord Chartres. I am also delighted that the noble Lord, Lord Sacks, will be speaking today. He has told me—and obviously we all understand—that he will have to leave before the wind-up to get home in time for the Sabbath. But it is very good that he has come here at all.
 There is a link between today’s debate on education and the previous one on shared values. What I hope to give today is an outline of the sort of values that we suggest, from these Benches especially, should underpin our education system, and the structures that might support them, so that we might create a society where individual and mutual flourishing become the norm. As in so many areas of our public life—if noble Lords will excuse a little bit of trumpet-blowing—it was the churches that pioneered the idea of a universal system of education, free for all. In 1811, Joshua Watson founded the National Society for Promoting the Education of the Poor in the Principles of the Established Church in England and Wales. Fortunately, our titles are shorter nowadays. The then Bishop of Oxford described Joshua Watson as “the best layman in England”—a title long overdue for revival: applications please in sealed envelopes to Lambeth Palace. What was started by Watson and others in 1811 lives on today as the National Society. I declare an interest as its co-president. My right reverend friend and colleague the Bishop of Ely, who I look forward to hearing speak later, chairs its council.
 Watson set a values framework that was as important to the principles of free universal education as was the imperative, also in his ideas, to improve productivity ​and fight embedded squalor. By 1870, there were too many children and schools for the churches to cope with alone, and the first of the great Education Acts brought the schools under state control, although still with a very strong religious participation from different Christian churches and Jewish groups. Today, the Church of England alone educates over 1 million pupils each year in England, with 26% of all primary schools and 6% of all secondary schools.
 Joshua Watson and his friends conceived their plans at a time of great national crisis and upheaval. The Luddite movement, which also began in 1811, was a response to fear of redundancy because of growing technological advances. Two centuries later, the advances that threaten long-established patterns of work are different—but they are still there, in what we are now calling the fourth industrial revolution. As the World Economic Forum describes it, the digital revolution that has been occurring since the middle of the last century is today accompanied by emerging technological breakthroughs in fields such as artificial intelligence, robotics, the internet of things, autonomous vehicles, 3D printing, nanotechnology, biotechnology, materials science, energy storage and quantum computing. How our schools and our further and higher education institutions can equip us for this seismic shift, and how our systems of social security and support can enable us to keep our society cohesive and healthy, are among the greatest challenges facing this generation, and the generation to come. And, of course, there is Brexit, with unforeseeable changes, challenges and opportunities.
 We need an educational system that can bear the weight of the changes that are coming. We must be sure that, while we might find some inspiration in our past, we do not waste our time rummaging there for the solutions of tomorrow. We must also challenge anew the pockets of deprivation and underachievement that still exist across so many of our communities; and we must face the poverty of aspiration that so often comes with it and which forms such a barrier to human flourishing in every form.
 At its most basic, for the past two centuries the Church of England has looked to promote an education that allows children, young people and adults to live out Jesus’s promise of life in all its fullness. That means enabling every person not only to grow in wisdom and to learn skills but to develop character and the spiritual, intellectual and emotional resources needed to live a good life, as an individual but also in a community.
 In listening to a debate recently in your Lordships’ House about our science and innovation strategy, I was struck by an observation made from the Front Bench by the noble Lord, Lord Prior, who, echoing other speakers in that really extraordinarily good debate, said that,
 “the cultural divide that we have had between academic and technical education has been a disaster for this country since 1944 and probably earlier”.—[Official Report, 23/10/17; col. 830.]
 The truth is that the myths of a golden age or a disastrous misstep are both wide of the mark. The noble Lord went on to describe how our universities are some of the best in the world for academic achievement, but where we excel in research we often ​fail in development. The commitment to raise the UK’s spend on research and development from 1.7% of GDP to the OECD average of 2.4% is admirable and necessary—but, as the noble Lord pointed out, Germany already spends 3% and is aiming to spend 3.5%. This is an area in which we cannot fall further behind, but in which progress can happen only through the effective work of our education.
 We have neglected the value of further education within our overall educational landscape for far too long, over numerous Governments and at least since the 1944 Education Act. That neglect is a legacy of the class system, especially in England. The children of privilege are continuing to inherit privilege and this is true not only in our educational institutions but the whole country. It is also true globally, by the way, as seen in the USA and China. Unless we embark on cultural change, involving partnerships in education between businesses, local and national government and the entirety of our education services, I see little prospect of remedying this wrong. Human flourishing, and an opportunity for fullness of life for all those in education, requires flexible and imaginative training that is based on aptitude.
 Our trend towards a more inclusive approach to those with disabilities or special educational needs is witness to the way that comprehensive education has improved, and is a welcome step towards an education that seeks the fullest and most abundant possible life for each human being, regardless of their ability—one which draws the best out of every person and leads them out into life. But the academic selective approach to education, which prioritises separation as a necessary precondition for the nurture of excellence, makes a statement about the purpose of education that is contrary to the notion of the common good. At its best, education must be a process of shaping human beings to reach out for and enjoy abundant life, and to do so in such strong communities of widely varying ability but distinctive approaches to each student that they and all around them flourish. An approach that neglects those of lesser ability or, because of a misguided notion of “levelling out” does not give the fullest opportunity to those of highest ability, or does not enable all to develop a sense of community and mutuality, of love in action and of the fullness and abundance of life, will ultimately fail.
 One area that I am most concerned about, which we on these Benches see most clearly through our parish system across the whole of England, and which was highlighted in Dame Louise Casey’s review into opportunity and social integration in December 2016, is how the handing down of poverty and deprivation between generations presents a barrier to achieving social cohesion as well as social justice. Of those receiving free school meals, only 32% of girls and 28% of boys in the white British category achieve five A* to C grades at GCSE. That is third from bottom out of 18, above the Traveller and Gypsy/Roma communities. One might conclude from this that white British children brought up in economic poverty stand a high chance of being among the least well-equipped to integrate into a rapidly changing world where skills in science, technology, numeracy, literacy and IT will ​be essential. Not enough has been done to break down entrenched disadvantages or to improve integration and cohesion. The Church of England with its wide—and widening—schools network can and must do more to address this problem. This is the Joshua Watson challenge of our generation.
 The aim of the founders of the National Society was to be universalist, unapologetically Christian in the nature of their vocation and service and committed to the relief of disadvantage and deprivation wherever it was found. Ours must be the same. Two hundred years on, the role of the Church of England in education can be to encourage and support excellence and to provide a values-based education for all, with a laser-like focus on the poorest and most deprived. That means a renewed vision that focuses as much on deprivation of spirit and poverty of aspiration as did our forebears on material poverty and inequality.
 What follows from that is a clear move towards schools that not only deliver academic excellence but have the boldness and vision to do so outside the boundaries of a selective system. The Church of England’s educational offer to our nation is church schools that are, in its own words, “deeply Christian”, nurturing the whole child—spiritually, emotionally, mentally as well as academically—yet welcoming the whole community. I pay tribute to the immense hard work of heads, teachers, leadership teams, governors and parents associations who make so many church and other schools the successes that they are. With the strong Christian commitment of heads and leadership teams, the ethos and values of Church of England schools, which make them so appealing to families of all faiths and none, will be guarded and will continue.
 A major obstacle, though, to our education system is a lack of clear internal and commonly held values. We live in a country where an overarching story which is the framework for explaining life has more or less disappeared. We have a world of unguided and competing narratives, where the only common factor is the inviolability of personal choice. This means that, for schools that are not of a religious character, confidence in any personal sense of ultimate values has diminished. Utilitarianism rules, and skills move from being talents held for the common good, which we are entrusted with as benefits for all, to being personal possessions for our own advantage. We see this already in our universities, in the economic sword of Damocles that dangles over the heads of so many students who have vast financial investments at stake in their degree qualification.
 The challenge is the weak, secular and functional narrative that successive Governments have sought to insert in the place of our historic Christian-based under- standing, whether explicitly or implicitly. Functionalism or utilitarianism offers neither a meaningful alternative to those who are threatened by pedlars of extremism nor a confident framework within which to educate those of different cultures and beliefs. It is no great surprise to those of us familiar with church schools—I should say that all five of our children went to state schools, both church and non-church—that their strong values-based approach remains so attractive, especially to communities of other faiths. Over the last 60 years, ​in many Church of England schools in areas of high immigration, although in some cases almost all the children are of a non-Christian faith, the narrative of the school has remained Christian while respecting religious diversity, including no faith at all.
 Schools, FE and HE institutions are important intermediate institutions positioned between individuals and the state, which exist to bring fullness of life and to be nurseries of community living. As well as to inspire, they need to develop stories of the common good and of community, not merely of tolerance. This is achievable so long as our education system remains diverse in provision but accountable and well funded, enabling different streams and approaches within its overall ecosystem. Lifelong learning and training and developing the prestige of technical education are vital for giving us the flexibility and capacity necessary for the fourth industrial revolution.
 The Church of England has recently set up the Church of England Foundation for Educational Leadership to begin to tackle the need for deeper and more effective training in issues of values and practices, as well as in the hard skills of leading schools and nurturing new leadership talent. Education must combine the provision of skills with the creation of values and practices that enable those values to be developed and to become virtues. Where that happens, “life in all its fullness” becomes accessible to all young people. It is not a magic wand to solve all society’s problems but it is an essential building block for achieving an education system that can help to build a more prosperous and cohesive society. I beg to move the Motion standing in my name on the Order Paper.</t>
  </si>
  <si>
    <t>Stephen Barclay</t>
  </si>
  <si>
    <t>I thank my right hon. Friend the Foreign Secretary for opening the debate. He spoke with customary élan about how the Budget will ensure that Britain capitalises on the industries of the future—robotics, artificial intelligence and self-driving cars. He was right to highlight that a new tech business is created every hour in Britain, powered by a workforce who have seen 3 million more jobs created since 2010 and unemployment at its lowest level for 42 years. He set out our ambition to be global and outward looking, to protect maritime and environmental standards, and to use our defence, overseas aid and intelligence capacity to project influence around the world.
 The debate has benefited from a wide range of contributions. The Chair of the Foreign Affairs Committee, my hon. Friend the Member for Tonbridge and Malling ​(Tom Tugendhat), spoke about the effectiveness of soft power and described the Foreign Office and DFID working to project that power in order to promote international rules.
 The hon. Member for Glenrothes (Peter Grant) gave the powerful case study of Mary’s Meals, which shows not just Scotland’s reach around the world, but that of the United Kingdom. I think that his pride in the good work done by that charity was shared on both sides of the House.
 My hon. Friend the Member for East Worthing and Shoreham (Tim Loughton) highlighted how much the Opposition would increase debt. He mentioned the specific measures in the Budget to help business, such as the staircase tax, as well as the importance of building homes, which is a key measure in the Budget, including the abolition of stamp duty for the vast majority of first-time buyers.
 The hon. Member for Tooting (Dr Allin-Khan) spoke about her recent experiences in Myanmar in a way that I think touched all Members of the House. She spoke of the tragedy she saw unfolding there and explained the important treatment she has been able to offer those fleeing persecution.
 My hon. Friend the Member for Mid Worcestershire (Nigel Huddleston) correctly highlighted that 4 million people have been taken out of tax entirely by this Government through the increase in the personal allowance.
 The hon. Member for Blyth Valley (Mr Campbell), who is no longer in his place, spoke in a way that I think many Government Members welcomed, highlighting the importance of honouring the vote to leave the European Union, as his constituents voted to do. He also talked about the importance of housing, which is at the centre of the Budget.
 My right hon. Friend the Member for East Devon (Sir Hugo Swire) spoke about the importance of soft power, as well as hard power, and the value of the Commonwealth.
 The hon. Member for Stockton North (Alex Cunningham) said that his Budget speech was the seventh he had made, and I fear that it was no more positive than the previous six. That characterises the difference between the optimism on the Government Benches and the pessimism on the Opposition side.
 My hon. Friend the Member for Elmet and Rothwell (Alec Shelbrooke) highlighted the importance of High Speed 2 and connectivity to Leeds. He also recognised the contribution of the hon. Member for Tooting.
 The hon. Member for Stroud (Dr Drew) accepted the £44 billion commitment on housing but failed to recognise the £1.3 billion put into school funding earlier this year.
 My hon. Friend the Member for Poole (Sir Robert Syms) reminded the House—should we need reminding—that the previous Labour Government left a note stating, “There is no money left,” because Labour always goes too far. His optimism reflects the optimism of this Government.
 The right hon. Member for Delyn (David Hanson) highlighted how his constituents make things and called for a transition, so I am sure that he valued the commitment that the Prime Minister gave in her Florence speech.​
 My hon. Friend the Member for Gainsborough (Sir Edward Leigh) highlighted that debt interest remains a bigger expense than the defence and policing budgets combined and how, under the previous Labour Government, £300,000 was added to our debt Bill every minute.
 The hon. Member for City of Durham (Dr Blackman-Woods) mentioned the TUC but omitted any mention of the extra funding for Unionlearn, which I am sure she welcomes.
 My hon. Friend the Member for Chippenham (Michelle Donelan) highlighted the 19 consecutive quarters of growth and the increase in employment, and my hon. Friend the Member for Hornchurch and Upminster (Julia Lopez) recognised the value of strategic investments in infrastructure unlocking much needed housing.
 My hon. Friend the Member for Gordon (Colin Clark) flagged up how it was a good budget for Scotland, reflecting on the convincing representation of Scottish colleagues—we have certainly come to see that in the Treasury. My hon. Friend the Member for Richmond (Yorks) (Rishi Sunak) highlighted how debt as a percentage of GDP is set to fall, as the Government stick to their fiscal target.
 The hon. Member for Kensington (Emma Dent Coad) spoke of the tragedy of Grenfell, but did not mention the £28 million in the Budget for additional community support to victims—set out on page 63 of the Red Book, if she missed it.
 My hon. Friend the Member for Erewash (Maggie Throup) highlighted the funding for electric vehicles and the scope of the UK to be a leader in that new technology. My hon. Friend the Member for Rugby (Mark Pawsey) highlighted the absence of any credible alternative Budget from the Opposition.
 The hon. Member for Ipswich (Sandy Martin) valued the stimulus of investment in infrastructure and gave credit to the Government for the £1.5 billion upgrade of the A14, but seemed to omit the Government’s commitment to upgrading Ely junction. My hon. Friend the Member for Ochil and South Perthshire (Luke Graham) flagged up the increase in the living wage and the Government’s lowering of corporation tax, and how that is boosting business.
 The hon. Member for Edinburgh East (Tommy Sheppard) spoke about the importance of migration. The Government recognise the benefits of migration; we just want to control it, rather than leave it uncontrolled.
 My hon. Friend the Member for Stoke-on-Trent South (Jack Brereton) highlighted the importance of investing in skills and the value of open markets for quality design, technology and ceramics. The hon. Member for Penistone and Stocksbridge (Angela Smith) spoke of the importance of productivity. My hon. Friend the Member for Middlesbrough South and East Cleveland (Mr Clarke) flagged the exciting regeneration projects in his constituency and his optimism in the Budget.
 My hon. Friend the Member for East Renfrewshire (Paul Masterton) highlighted the difference that Scottish Conservative MPs are making in the Government. My hon. Friend the Member for Aberdeen South (Ross Thomson) highlighted the benefits to the oil and gas industry from measures in the Budget. My hon. Friend the Member for West Aberdeenshire and Kincardine ​(Andrew Bowie) spoke about the force for good provided by the Royal Navy and the value of cultural exports in projecting soft power.
 The right hon. Member for Carshalton and Wallington (Tom Brake) spoke of a day of reckoning. Most of us on the Conservative Benches thought that was the 2015 general election, when the Liberal Democrats did get that day of reckoning.
 My hon. Friend the Member for Witney (Robert Courts) talked about the impact of patient capital and how that will be a stimulus for growth. The hon. Member for Leigh (Jo Platt) appeared to think her party had won the general election. I am sorry to break the news to her, which I am sure will come as a shock.
 This Budget builds on the heavy lifting the Government have done to bring down the deficit by three-quarters since 2010 through delivering 19 consecutive quarters of growth. It ensures we remain on track to meet our fiscal targets, while continuing to invest in our core public services. It expands the national productivity investment fund by a further £8 billion, meaning that in real terms the Government will spend £25 billion a year more on infrastructure than the average spending under the last Labour Government.
 This is a balanced Budget, in contrast to a Labour Opposition who always go too far. They would borrow £500 billion and burden the country with huge debt interest payments. This is a Budget that ensures Britain is fit for the future.</t>
  </si>
  <si>
    <t>Social Mobility Commission: State of the Nation Report debate in Commons Chamber</t>
  </si>
  <si>
    <t>I too wish to associate myself with the comments that have been made by hon. Members today regarding the tragic events yesterday. I also send my condolences to the families of those who lost loved ones in yesterday’s incident.
 I congratulate my hon. Friend the Member for Manchester Central (Lucy Powell) and the right hon. Members for Sheffield, Hallam (Mr Clegg) and for Loughborough (Nicky Morgan) on securing this incredibly important debate. As the chair of the all-party group on social mobility, I am pleased to have the opportunity to debate this very important issue. I am sure that all Members who attended this debate will have read the Social Mobility Commission’s latest report. For those who have not or who are watching at home, they really should read it, because it represents an urgent call for action on opportunity and the state of our nation.
 For too long, we have allowed privilege and connections to override ability and potential. We have failed to recognise that there is a criminal waste of talent—generation after generation—and we have mistakenly and unquestionably accepted the myth that greater economic prosperity means greater opportunity for all. All those beliefs have been questioned by this report.
 There is a crisis of opportunity. As my hon. Friend the Member for Manchester Central said, this is a crisis for everyone; it affects everyone. The motion before the House calls for the focus to be on improving educational outcomes for all children. The commission’s report makes it very clear that if we are genuinely to improve outcomes for all children, we need to intervene and give them more support well before they start school.
 My hon. Friend set out the issues in this area very well. We know that by the time students receive their GCSE results, 32% of the variation in performance can be explained by indicators observed before the age of five. A number of studies show that cognitive outcomes vary hugely among toddlers according to their parents’ socio-economic group, and that by the age of five that gap has widened further. Yet much of the debate on social mobility is centred on attainment at later stages of development—it feels a little like closing the stable door after the horse has bolted.​
 In the past decade, 500,000 children from poorer backgrounds were not school-ready by the age of five. We know that, for many, the gap at the age of five will still be there when they leave school, if it has not widened even further. If we do not get the building blocks right from the start, it just makes everything so much harder. The Social Mobility Commission’s proposal for a guarantee of help for children shown to be falling behind at the age of two to two-and-a-half is something that we must take very seriously.
 I found the commission’s comments on early years childcare interesting, particularly in the context of the Government’s planned expansion of free childcare to 30 hours a week. From what I have heard from local childcare providers, it is pretty clear to me that it is going to be an enormous challenge for them to maintain standards on the funding that they expect to have available. The commission has said that a situation is already developing where poorer children are twice as likely to have access to low quality childcare than those from wealthier backgrounds are.
 The right hon. Member for Sheffield, Hallam raised a pertinent issue when he asked whether the emphasis is right in where the investment goes in early years. I am concerned that we are heading for a situation where the focus on fulfilling that pledge on hours of access will override the important points that are being made about the need for early years childcare to play a vital role in ensuring that every child starts school life in the best possible position. We cannot think it acceptable for there to be an almost laissez-faire attitude to those most important early years of a child’s life, when all the evidence tells us that it could have a profound influence on their life chances.
 Getting those early years right is hugely important, but once our children leave school they face a world where even the most talented have huge barriers in front of them. The all-party parliamentary group on social mobility report on access to the professions looked at opportunities in law, finance, the arts, media, medicine, the civil service and, indeed, politics, and found many similarities between the evidence we heard and the commission’s findings. Indeed, it was startling that, whatever the profession, the lack of opportunity and the reasons for that were often very similar. Across the board, privilege and opportunity go hand in hand. The Sutton Trust’s research shows that three quarters of senior judges attended private schools, as did more than half the top 100 news journalists and more than two thirds of British Oscar winners.
 One of the areas where we found that the evidence very much chimed with the commission’s recommendations was in relation to internships. Research has shown that 50% of vacancies in law, banking and finance are filled by graduates who have already worked for that employer in some capacity. Too often, internships are not just a way to get a foot in the door, but the only way to get through the door at all. They have become almost a further compulsory step into many professions, but by their very nature they exclude many.
 The APPG has recommended a legal ban on unpaid internships lasting more than one month. We found that not only was their unpaid nature a barrier, but that many of the placements are in London, which means ​that unless someone is from that area and has parents who can afford to support them for extended periods, there is no prospect of their even being able to consider an internship. There needs to be a fair, transparent and open recruitment process for such placements as well: we often found that placements were determined by existing connections—be it family or business contacts. These placements need to have the same rigour applied to them as if they were a permanent job; otherwise, any proposals made on payments may just be easing the path for those who are already on it.
 Another area where we found the evidence remarkably consistent concerned the aspirations that our young people have. As the right hon. Member for Loughborough said, it is often not that families do not want the best for their children; it is a much more complicated story than that. I am sure that if I were to speak to a group of children from poorer backgrounds in most constituencies and asked them what they wanted to do when they were older, the vast majority would not say that they wanted to be a doctor or a lawyer, and certainly not an actor. For too many, the very notion that they should even consider careers such as those is almost universally absent. They need role models, mentors, inspirers—people from their communities who have been there and done that. We need to inspire kids from an early age to aim for wherever their abilities and interests take them. We should not accept that coming from the wrong part of town means low horizons. Getting a job should mean following a dream and forging a career, not just simply working to survive.
 We need to develop a mindset within business whereby we treat social mobility on a par with protected characteristics in terms of a diverse workforce. We rightly challenge it when we see minority sections of society not getting an equal opportunity, and we should do the same here. We cannot allow the situation to continue where someone’s background is likely to be the biggest factor in determining their chances of success in life. The social mobility index should be rolled out to all employers over a certain size, so that there is a clear and public record of what our biggest companies are doing to ensure that opportunity is there for all.
 A study by the Boston Consulting Group for the Sutton Trust in 2010 found that failing to improve low levels of social mobility will cost the UK economy up to £140 billion by 2050. In the inquiry, we certainly heard from some employers who recognised that their business benefited from having people who were like, and therefore understood, their customers. Sadly, they were the exception rather than the rule. Businesses need to be persuaded that it is not only the right thing to do morally, but that it makes sense for them as businesses.
 The media was one area where we felt that companies needed to do more to appreciate the benefits of having a diverse workforce. Indeed, only last week the London Evening Standard provided the perfect example of what is going wrong with social mobility. Although I am sure the right hon. Member for Tatton (Mr Osborne) has many talents and a broad range of skills in a number of areas, does anyone seriously believe that he has the experience that qualifies him to be the editor of a daily newspaper? My 15-year-old son has more recent experience with the daily news, and he is a paperboy. But there is a serious point here. What kind of message does this send to those kids who are spending months and months on ​unpaid placements in the media? And this is an issue not just in the media; it is widespread in the arts and politics as well.
 As the right hon. Member for Sheffield, Hallam said, this country is too closed. It is a country where, far too often, where we are born and who we are born to define our life chances. Parents believe that their children will have less opportunity than they did, and that is a shameful state of affairs for this country. Automation and artificial intelligence will only exacerbate the problem, and we are miles away from even beginning to understand the social impact that that will have. The only way we will be able to meet this challenge is by intensive, long-term Government intervention, over not just the long term of a Government but the long term of our lives—not just at five or 15, but at 35 and 50 and so on. The world of work will change more rapidly than ever before and we need to recognise that opportunity is something that will need to be addressed not just in our younger years but throughout our lives. We have to invest in ourselves throughout all of our working lives and we will need Government support to do that. Too often, there is talk about the number of jobs created, but too little talk about the quality and permanence of those jobs. Social mobility cannot take place against the backdrop of an explosion in part-time and insecure employment.
 In conclusion, there have been many fine words today about the need to improve social mobility, but it is time for us to listen to the evidence about what works and put those words into action.</t>
  </si>
  <si>
    <t>NHS: Cancer Treatments debate in Lords Chamber</t>
  </si>
  <si>
    <t>My Lords, I begin by joining all Members of this House in paying fulsome tribute to the noble Baroness, ​not just for securing this debate today but for the extraordinary character she is showing by leading it. It has been a rich and moving discussion and, as the noble Lord, Lord Blunkett, said, it is extremely daunting to follow her and try to do justice to the requests and speech she has made, but it is also a privilege to be able to do that on behalf of the Government.
 I also praise the noble Baroness for the determination that she has shown in raising the profile of issues around cancer treatment during the course of her illness. I think it is fair to say that she has inspired us all, and many cancer sufferers too, but I suppose we should expect nothing less from the woman who brought us the most wonderful Olympic and Paralympic Games in 2012.
 I am also very grateful to the noble Baroness for sharing her speech, via the noble Baroness, Lady Thornton, and I have done everything I can to address in my response today the questions that she has asked. She will forgive me if there are any stones left unturned; perhaps we can pick them up afterwards.
 As we have heard, every story about cancer is a personal one, but behind those stories lie some very stark numbers. As our population ages, the prevalence of cancer rises. One in two of us will get cancer at some stage in our life. The question is not so much how we stop that happening, but how we can diagnose and treat it more quickly and effectively, so that it moves from being a life-threatening disease to one that can be managed throughout a normal and happy lifetime.
 We must be honest in saying we are not yet there. Historically, we have lagged behind the best performing countries in Europe, and catching up with those standards has been a focus for successive Governments, including this one.
 There is good news. Things are getting better. In the past eight years, various actions, including the establishment of the cancer drugs fund, mean that there are about 7,000 people alive who would not have been otherwise, but, as we have heard, the benefits of these actions are spread unevenly. Survival rates for certain cancers are stubbornly low. Testicular cancer has been transformed into a nearly totally curable disease, but for other cancers—we have heard about oesophageal, stomach, pancreatic, lung, liver and, unfortunately, brain cancers—very little progress has been made. There is much still to do and we need to do better.
 The first step towards achieving the world-class cancer outcomes we all want and which NHS patients rightly expect is to have a plan backed by the cancer community. As noble Lords will know, that plan was provided three years ago by the Independent Cancer Taskforce, which provided a cancer strategy aimed at saving 30,000 lives a year by 2020. It was truly a landmark moment. As any Government would have, the Government accepted the recommendations of the strategy and have backed it with funding.
 It starts, of course, with prevention, and we have heard about the vigour with which the noble Baroness pursued public health and prevention when she was a Health Minister. Smoking and obesity remain the ​biggest preventable risk factors for cancer. That is why last year the Government introduced a childhood obesity strategy and a tobacco control plan for England. The truth is that we are making progress on smoking, and rates are coming down for almost every age group. However, we have a long way to go to tackle the obesity epidemic which we have not yet done. More courage is needed, I fear.
 As the noble Baroness also said, early diagnosis is critical, and there are new early diagnosis standards, including a new 28-day faster-diagnosis standard. However, we all know that it is not just about targets but about bringing the best diagnostic tools and therapies into the NHS more quickly. There are also incredibly exciting discoveries in diagnostic science happening as we speak. I am sure that noble Lords will have heard about the successful trial of a blood test for cancers by a team at Johns Hopkins University, and we want our NHS to be able to bring on these kinds of innovations as quickly as possible. I am hopeful that our new accelerated access pathway, whose team meets for the first time next week and which becomes operative in April, will be looking at these kinds of technologies and will provide opportunities for them to come into the health service for NHS patients up to four years quicker than is currently the case.
 At the centre of every cancer experience is a human being, their family and friends, with all the emotional and physical needs that attend. So it is right to expect that every patient is treated with compassion and dignity. The National Cancer Patient Experience Survey shows that more cancer patients are experiencing positive care overall, which is extremely welcome. I want to use this opportunity to pay tribute not only to the amazing NHS and care staff who deliver that care for cancer patients, but to our extraordinary range of charities and voluntary organisations. It is invidious to name some, but Macmillan Cancer Support, Cancer Research UK, The Brain Tumour Charity, and others provide outstanding support to people with, and recovering from, cancer.
 Of course, their illness is not what defines cancer patients; life goes on, with its usual joys—if I heard the radio correctly, I think that for the noble Baroness that includes dancing—as well as its challenges. Making sure that life can go on as normal, or as close to normal as possible, is essential. At the moment, standards of care are high but there is local variation, and that is why there is a plan to create a national recovery package that is there for every cancer patient from the moment they are diagnosed. Inevitably, where the Government can make the most difference is in providing the necessary investment. I would like to highlight three examples of that investment, and shall attempt to avoid the list that Ministers often slip in to these kind of speeches. There are two areas where investment is really making an impact for cancer patients.
 Elsewhere, the noble Baroness, Lady Jowell, has spoken about the surgery required to treat her cancer, which can be highly invasive and debilitating. There is major investment, I am pleased to say, in the modernisation of radiotherapy equipment taking place across England, including two new proton beam therapy centres. Combined with new approaches to surgery, ​it is hoped that that will bring benefits to around 6,000 brain tumour patients a year who will get access to less invasive surgeries. The noble Baroness specifically asked about the availability of a key florescent dye, and I can tell her it is called 5-ALA. It helps surgeons to see malignant tissue, so helps to ensure a more accurate surgical margin during surgery. We have spoken to NHS England in advance of this debate, which has committed to working with the cancer alliances and the brain cancer surgery centres to drive national uptake of its usage.
 I also want to highlight another innovation or change, which is a big investment in the health infrastructure through 20 biomedical research centres in England. I had the opportunity to visit one of these last year at University College London Hospital, where I met some wonderful and very brave cancer patients who were among some of the very first people in the world to trial immuno and combined therapies, and they absolutely understand the importance of giving patients a choice about the ability to take risks when the prize is extra months of life with the people they love. These centres and their clinical research networks are now recruiting or have set up around 700 trials. I am just sorry that the noble Baroness was unable to find one in this country that she could access for her particular form of cancer. I can promise her that our determination, like hers, is that British cancer patients should not have to travel abroad to be part of trials or to access the kind of treatments that they need for their cancer.
 Before closing, I want to address a number of the other issues raised by the noble Baroness during her speech. I absolutely agree with her that more investment is needed in cancer research for brain cancer. Making that happen is a specific objective of the departmental working group that has been operating under our Chief Scientific Adviser, Professor Chris Whitty. I can confirm that this group will deliver its final report to me next Wednesday, and I can also say today that one action stemming from that will be a highlight notice from the National Institute for Health Research to encourage researchers to submit applications for funding in the specific area of brain cancer research. I hope that some of the interesting ideas and research projects going on today will look at that opportunity so that we get more funding into this important area.
 The noble Baroness also talked about the importance of adaptive trials. I am again pleased to report that they form a growing proportion of the clinical research network’s portfolio and are mainly in cancer trials. We undoubtedly need to be more radical in this, and the noble Baroness has provided a specific suggestion. I would be delighted to meet the director of the ECI, and I am thrilled that he is here today to hear the debate.
 There has been, as the noble Baroness pointed out, a lack of new brain cancer drugs. Again, we have been in touch with the National Institute for Health and Care Excellence—I did not know that she had a role in its founding—about this. I am informed that there are a number of drugs in development specifically for glioblastoma and NICE has committed to publishing draft guidance on these drugs before they receive a ​licence. Drugs recommended in the draft guidance will be funded from the point of licensing, which brings forward the opportunity to use them by many months.
 The noble Baroness also talked about the importance of data and having access to data. I could not agree more. As we know, one of the wonderful things about the NHS is that it is here for all of us, all the time. One quirk of the way that it was set up—I am not sure that Nye Bevan intended it, but it is certainly a benefit—is that it has an unrivalled dataset on patients’ medical experiences and journeys, which is invaluable to the research community. We all know that we have not always got policy right in this area or brought the public with us about the benefits of sharing data, but there are some key decisions coming up in the next few months to help us to access and create that dataset for research purposes. I warmly welcome the opportunity to engage with the noble Baroness and other noble Lords to make sure that we can win the argument with the public about sharing data for the benefit of not just ourselves but one another.
 There have been many questions from noble Lords, and I hope that they will forgive me for not trying to answer all of them in the interests of time. I will of course write to any noble Lords whom I have not answered specifically. I just want to highlight three other things. First, genomic medicine and its potential in combination with artificial intelligence and machine learning have been mentioned. We have a set of 5,000 whole cancer genome sequences—believe it or not, that is the biggest set in the world. But, thinking about the number of people getting cancer every year, we need to do much better on this. There are big ambitions here, and I hope to use the opportunity of the NHS’s 70th birthday to make real progress in something ambitious in this area.
 Several noble Lords asked about the Lords’ sustainability report. The department is perhaps not shown in its best light in how late the response has been. It will be published very soon, I can promise that. The issue of taxation has also been raised. I hope that noble Lords will forgive me if I say that is above my pay grade. They may also have noticed, however, that the Secretary of State for Health and Social Care has been here throughout the whole debate and listening intently. So I am looking to him, as I know that he will be making a case across government.
 Finally, I have been a Minister for long enough to know that you cannot have a debate without talking about Brexit—so let us make it quick and positive. Clinical trials have been mentioned, but we should also mention medicine regulation. The Government’s intention, going into that negotiation, is to have a new way to create the same kind of partnership that we have now, not just for the good of patients in this country but for those across the EU as well. That is our intention and we think that is the right thing to do.
 To close, I would like to talk about a word on which the noble Baroness focused towards the end of her speech, and that word is “Hope”—it also happens to be the name of my youngest daughter. The NHS symbolises many noble ideas—reassurance, compassion and service to others—but more than anything it provides people with hope: hope of a better life and ​more years enjoyed, not just for themselves but for those they hold dear: hope for a better today and for a better tomorrow.
 What the noble Baroness has done today is to offer hope. With her courage in calling and leading this debate, and with her ever-fertile mind making suggestions for how we can improve cancer care, she raises our sights and demands that, collectively, we work harder to offer hope to people affected by the terrible disease she suffers with such dignity. It is the right challenge, and one I am prepared to accept on behalf of the Government. In doing so, I promise her that our efforts will not waver until the scourge of cancer no longer robs us of the ones we love.</t>
  </si>
  <si>
    <t>Lord Mountevans</t>
  </si>
  <si>
    <t>My Lords, notwithstanding the rather gloomy look on things by the noble Viscount, as an international shipping specialist for my entire career, and a former Lord Mayor of London, I see much to applaud in the industrial strategy. The proposals are wide-reaching, ambitious and full of purpose. There is no shortage of proposals, and the five foundations and four grand challenges under which they are grouped reflect the thoughts and concerns of many employers. Indeed these are matters which are of the utmost importance for us all.
 That is why the strategy was welcomed in the City by firms that know how crucial automation, the physical and business environments, and infrastructure are to sustainable growth. Building on the point made by the noble Lord, Lord Heseltine, and taking up the point made by the noble Lord, Lord Prior, competitiveness should be central to this strategy, which the noble Lord, Lord Prior, said, is a work in progress.
 It is true that the strategy has little to say on two key sectors. If we, as a nation, are to play as important a role in the 21st century as we did in the 20th century, we need also to recognise and maximise our existing competitive advantages, such as the financial and professional services firms that already employ 2.2 million people around the UK—two-thirds of them outside London. This sector is surely a vital ingredient in the future success of the industrial strategy and of the nation as a key facilitator of business.
 While I welcomed the Government’s recognition in its industrial strategy Green Paper of the UK’s position as,
 “a world leader in financial services”,
 I was disappointed to see that the White Paper makes scant mention of the financial and professional services sector. A report commissioned by the City of London Corporation, where my involvement is on the register, and produced by PwC on the total tax contribution of UK financial services showed that financial services alone contributed an estimated £72.1 billion to the Exchequer—the equivalent of 11% of all UK tax receipts in the year to March 2017. Furthermore, financial services provide crucial support to businesses across the UK through access to capital, underpinning the financing of a significant number of British industries. The sector also provides the country’s largest trade surplus—a trade surplus greater than all other net exporting industries combined.
 Across the UK, 21 towns and cities beyond London each have more than 10,000 people employed in the industry. Six cities have more than 30,000 people. These centres are aligned to the financial centres of ​excellence programme, promoted by the Government and launched by the former UKTI in 2015-16 with the support of TheCityUK. It is vital that in order to encourage these centres to grow and fulfil their role in supporting and enabling the UK economy, there is the right support for this vital and facilitating industry.
 This is an industry where Britain is number one in the world, but, our world—and, of course, European—leadership in this sector cannot be taken for granted. We face increasing international competition. TheCityUK, in partnership with PwC, has already set out its plans for the industry and a road map to implement them. The report looks at themes such as building regional financial centres and the growth of digitalisation. It estimates that if its vision for a transformed industry were to be realised, the economic benefit to the UK could be as high as £43 billion, with 70% of this growth taking place outside London.
 During my time as Lord Mayor of the City of London, I witnessed first hand the efforts made to ensure that the UK remains a key destination for trade in financial services and a centre for innovation in products such as Fintech and green finance. However—here I nod to the ongoing Brexit negotiations—if the Government intend to attract new investment into the sector, as well as to retain and grow existing investment, increase financial services exports and promote job creation, clarity must be provided on three issues: transition, trade and talent. As TheCityUK recommended recently, the single most important thing is collaboration between industry, government and regulators, likely to be overseen by the Treasury, possibly as one of the sector deals floated in the industrial strategy, but definitely arranged to maximise the industry’s contribution to national prosperity.
 The second industry which I suggest deserves a place in this strategy is maritime—a subject which your Lordships will be aware has occupied most of my professional life. I was privileged to be asked by the Government in 2015 to chair the Maritime Growth Study, which made a number of recommendations for keeping the UK maritime sector competitive. My involvements in maritime are on the register. This is another area where the UK is a world leader. The growth study highlighted our role as a one-stop maritime shop that exports worldwide and encourages inward investment.
 The UK maritime sector is of strategic importance to the UK in two distinct ways. First, in its own right, it is a major economic contributor, with its net benefit to the country close to £40 billion and supporting just under 1 million jobs. Secondly, as an island nation, Britain transports 95% of its exports and imports by sea, making its maritime supply chain critical to its economic and social well-being. For both these reasons our maritime sector—again a key business and trade facilitator—will continue to underpin the future success of the country in a post-Brexit world in which global trading opportunities will never have been more important.
 Under Maritime UK, which brings together the principal trade associations and other interests in this wide and diverse sector, the industry has been working closely with government to implement the Maritime Growth Study report and sees the industrial strategy, ​and an ambitious maritime sector deal, which we are working on, as powerful tools to increase the pace of this work. The aim is to ensure that the UK maritime sector which includes our vital ports, ship-owning, and I am pleased to report that the UK register is growing once more, resurgent shipbuilding, partly reflecting defence work, of course, and vibrant boat building, innovative marine engineering and world-leading professional services, universities and training establishments is best-placed to serve the rest of the economy, and enhance its role as a competitive, innovative and dynamic world-leading sector.
 I do not propose to list all the initiatives under way that can, I hope, result in sector status for maritime. Many of the world’s leading maritime industry research and training institutions, manufacturers and service providers are located in the UK. The sector features globally recognised and industry-leading brands that drive forward key developments in equipment, product design and technical innovation. Research and development in the maritime sector is extensive, supported by the world-class capabilities of UK universities and research institutes. The UK’s maritime research landscape is further enriched as a result of the large number of small and medium-sized enterprises at the forefront of R&amp;D innovation.
 The UK has the potential to be a leading player in maritime autonomy and therefore the emphasis the Government’s strategy places on robotics and artificial intelligence is most welcome. Indeed, maritime autonomy is an area where we are considering a sector deal bid. Skills implications will be a key part of this discussion, and, on skills, I particularly commend the industry’s request for additional funding for the SMarT Plus officer training scheme.
 Industry and academia have developed proposals for the creation of maritime research and innovation UK, to bring together the UK’s excellent academic and research institutions with industry to address the demands for applied R&amp;D. In recognition of the existence of a number of highly valued bodies around the country, the centre should be based on a hub and spoke model, similar to that of the High Value Manufacturing Catapult or the composites catapult in Bristol, fully to utilise the substantial infrastructure which currently exists in the UK, and there will be more.
 Our ports remain a global success and a local necessity. It is vital that when looking at the infrastructure investment under the strategy, the connectivity of our ports is improved. Recent research confirmed that coastal towns are among the most deprived, so ports such as Felixstowe, Grimsby, Dover, Glasgow and elsewhere provide employment for local people who often do not have an array of other opportunities. Greater support for the UK’s maritime sector—for example, by developing the skills base—would, therefore, represent an investment in the prosperity of some of its most challenged regions.
 In conclusion, while I strongly commend the Government’s efforts to produce a framework for a much-needed modern industrial strategy, I urge the Minister to consider the benefits of widening the scope of this plan. The importance of sectors such as ​financial and professional services and maritime—both great bastions of British industry—cannot be underestimated if we are serious about,
 “building a Britain fit for the future”.
 Therefore, I take my hat off to the Government for their work so far, but invite them to extend the breadth and range of the sectors that might be included.</t>
  </si>
  <si>
    <t>Work: Lifelong Learning debate in Lords Chamber</t>
  </si>
  <si>
    <t>My Lords, I, too, congratulate my noble friend Lord Watson. Timing is everything—that applies to a whole range of activities—but he has certainly got that right, and I think he got the issue right as well.
 I had to reflect as chair of my local primary school governing body that we are engaged in lifelong learning: we have safeguarding and e-security training courses, all my board of governors are involved in finance courses, and some of us are never going to see 21 again—so lifelong learning is taking place in a variety of circumstances. I also paused to reflect that when we talk about lifelong learning we tend to move to older age groups, but where does it start? Surely it starts with parental influence; it starts in nursery and primary schools. We know that children may not have the essential skills of literacy, numeracy—and these days, probably digital skills as well. Employers require things such as problem solving, team working and empathy, which are a platform for transferrable skills. The right reverend Prelate the Bishop of Worcester referred to the interesting idea of virtue. Perhaps I have encountered it under a different word: the concept of ethics in business. We know that when it is not applied, disastrous failures have taken place.
 I pay tribute to the Library for the document supplied for this debate, in which there is a mass of information. I shall cherry-pick a few bits because they are worth looking at. On health services, it states:
 “Lifelong learning can enhance an individual’s capability for self-management of health (enabling healthier behaviour). The effects of lifelong learning may be seen both directly (learning to self-manage a specific illness such as diabetes for example) … Enabling people to maintain their independence for as long as possible is an intrinsic good with financial implications for society and the economy”.
 However we cut it, it is a real added value and benefit to society.
 Further on, page 12 has a heading:
 “Social wellbeing and crime reduction”,
 and refers to Unionlearn—a great activity of trade unions. It states:
 “A Unionlearn/Prison Officers’ Association project promoted health capability in prisons by focusing upon healthy living, diet and nutrition with embedded literacy, language and numeracy skills. The project aimed to improve both the current health of prisoners and their post-release prospects … Individuals engaged in learning stand a better chance of changing their career path away from crime … Families, especially sons, can be given the chance to escape from the cycle of crime”.
 ​
 We know how important that is. We have generations of unemployed youngsters, for whom we use the unfortunate term NEET. For one reason or another, we have failed to engage these people in positive activity. Again, it is important to remember that learning should be considered not just as something that takes place when people are in their formal school years.
 The “Skills Demand” section on pages 16 and 17 of the Library document is really interesting. It states:
 “39% of employees across the EU as a whole have skill levels higher than that needed to do their current job”.
 That could be reflected in the UK as well.
 My noble friend Lord Watson called for a comprehensive look at education as part of this debate, and he is absolutely right. I am not setting up further education against higher education, but I am seriously posing the question: is it right that we pour so much money into higher education? Look at the current debt. We are talking about billions, yet so many young people come out of university lacking the skills that employers say they need, or they cannot find employment with the skills they have. I do not think we have got this right. Of course, the original aim of encouraging young people to go into higher education was laudable; it did something about social mobility. But now it is time to see whether we are focusing our resources in the right direction.
 I was interested to hear mentioned two or three times in the debate that it does not really matter if there is a drop in the number of apprenticeships and that anyway, the 3 million target is dangerous: it is quantity over quality. Those warnings should be heeded by the Government. We have had examples of very poor, short-term apprenticeships. But we are being a little bit too glib if we have had a 60% drop. I would like to see it disaggregated for a start. That would be the most important thing that could be done. There are too many worrying signals coming from employers about the apprenticeship levy—not the concept itself, but how it is applied. I have said it before. I do not expect the Minister to come up with all the answers now, but I hope that we will get a report on how the levy is operating and the concerns expressed by employers.
 There is a real danger of what I call the law of unintended consequences. The levy itself is a good idea, but, as one or two people have said, if we do not get more SMEs involved in apprenticeships—the number is very low at the moment—surely we will have failed. When the Government look at the take-up of the levy and the impact on SMEs, they need to come up with some answers, or we will not solve the problem.
 I always listen with great interest when the noble Baroness, Lady Wolf, gives us a bit of analysis, because she has often reminded me of the law of unintended consequences on some of our previous Labour Government policies. Her point about adult apprentices is a good one. They should be at the heart of lifelong learning and at the heart of what the Government are trying to achieve. I looked at the Industrial Strategy today and was interested in the foreword. The Prime Minister said:
 “It is not ambitious enough to have record jobs growth, unless those jobs are secure and delivering real growth in wages”.
 ​
 I am sure we all welcome that. It is quite a challenge with a gig economy, but nevertheless the aim is right. Further on, the Prime Minister says that,
 “this Industrial Strategy … will help young people develop the skills they need to do the high-paid, high-skilled jobs of the future”.
 As we know from this debate, it is not just about young people—we want lifelong learning.
 I turned the page and looked at what Greg Clark, the Secretary of State had to say. He referred to:
 “These four Grand Challenges—in artificial intelligence and big data; clean growth; the future of mobility; and meeting the needs of an ageing society”.
 Certainly in that last one, which is a fundamentally important area, lifelong learning is essential. Too often caring is seen as a low skill; it is referred to as such somewhere else in one of the reports. That is part of the problem. If we are talking seriously about involving more mature sections of our workforce in caring, we ought to be changing its image as being a low-skill activity.
 A number of people referred to the question of people involvement. I congratulate the Government. Having heard policies introduced in this Chamber by not only this Government but the previous one that frankly had a smack of anti-trade unionism about them, it was good to see the Government, not only in the Budget but in their approach to retraining, refer to collaboration between the CBI and the TUC. They also gave a positive mention to Unionlearn, which I referred to previously. That has been one of the most significant contributions of the trade union movement.
 Overall, I welcome the Industrial Strategy. Of course it is not a perfect document, but it will benefit by further analysis and debate. Again, my noble friend Lord Watson has made a significant contribution in setting the context in which any industrial strategy worth its name should apply. Lifelong learning has to be an integral part of that strategy.</t>
  </si>
  <si>
    <t>Ovarian Cancer: Diagnosis and Treatment debate in Westminster Hall</t>
  </si>
  <si>
    <t>Jim Shannon</t>
  </si>
  <si>
    <t>I wholeheartedly support the tremendous work of the great many people in charities and elsewhere. Una Crudden was one of those who inspired everyone around her. We think of her often.
 Without CDF approval, cancer patients in Northern Ireland have been unable to access life-extending drugs that have been approved for use in England, Wales and Scotland, such as niraparib. It is a PARP inhibitor, meaning that it blocks the action of the enzymes PARP1 and PARP2 that help to repair any damaged DNA in cancer cells while they divide to make new cells. Niraparib blocks PARP enzymes, which is incredibly important, and it is good news that we will have direct access to it in Northern Ireland. When researchers trialled niraparib on women with ovarian cancer, they discovered that the women lived for longer without the disease worsening and could go significantly increased times between treatments, meaning that they had more time between chemotherapy sessions.
 Almost 200 women in Northern Ireland are diagnosed with ovarian cancer every year, and more than 50% lose their battle with it. It is particularly frustrating and upsetting for patients, and their families, who did not have access to the same potentially life-changing drugs as their English, Scottish and Welsh counterparts. However, that has changed in the last month; patients in Northern Ireland are finally set to have the same access to drugs as the rest of the United Kingdom. According to reports, the implementation of this policy will take place at some point in this financial year. We look forward to that. I am sure that colleagues will join me and my hon. Friend the Member for Upper Bann (David Simpson) in welcoming this fantastic news.
 Access to drugs is one thing, but it is reactionary, rather than preventive. Evidence, including in the APPG’s report, suggest that much more needs to be done to raise awareness about ovarian cancer, which could affect the number of people diagnosed with the disease. Early diagnoses give longer life and prevent death. Although not limited to these, the four main symptoms are abdominal pain, bloating, feeling full quickly and needing to pass water. Most concerning is that only 20% of women could correctly identify those as being symptomatic of ovarian cancer, which goes back to a point made by the hon. Member for North East Derbyshire.
 Ovarian cancer has low survival rates and, sometimes, delays in diagnosis, so we need a reinvigorated effort to ensure that the general public know what to look out for and when to see a doctor. The Be Clear on Cancer campaign was first introduced in 2011, and I take this opportunity to put on the record my thanks to Public Health England for launching it. It is an excellent campaign that has undoubtedly played a vital role in improving cancer awareness more generally among the general population, which is part of the strategy’s focus.
 National campaigns have been successfully run for bowel, lung, breast, bladder and kidney cancers, but only regional and local pilot campaigns have been launched for ovarian cancer. Does the Minister intend to launch a pilot campaign for ovarian cancer? A regional campaign launched in 2014 included the use of television, radio, online and face-to-face events and led to a significant improvement in women’s awareness of the symptoms of ovarian cancer and a greater inclination to visit their GP to discuss and concerns that they might have.​
 Raising awareness—especially about potential symptoms —is obviously important and can only be a good thing, so I will be grateful if the Minister will indicate what discussions he has had with Public Health England about the possibility of running a national campaign for ovarian cancer that covers the four nations. We could work together to raise awareness at every level. I always think it is better to do things together. As you know, Mr Bone, we are better together in everything that we do, and I would like that to continue to be the case, especially for this.
 Another way to improve awareness about ovarian cancer would be the introduction of a national screening programme. Screening programmes currently exist for breast and cervical cancer, but there is no equivalent for ovarian cancer. I understand that the UK collaborative trial of ovarian cancer screening looked at the possibility of an ovarian cancer screening programme, with a blood test to identify changes in the levels of the CA 125 protein, which is a tell-tale sign. If levels had risen, the patient would be sent for an ultrasound, so a system would be in place to offer early diagnosis, and it would be preventive as well. It is estimated that, if a national screening programme were rolled out, 12.5 million women over the age of 50 would be eligible to attend, with around 2% required to have a further ultrasound. Such a programme could take preventive help to the next stage.
 I understand that, when women are contacted about making an appointment for a cervical or breast cancer screening, they are provided with informative leaflets that detail possible symptoms. Of course, although the screenings are vital, it is entirely up to the patient if they follow up and make an appointment. However, just having access to the leaflets is helpful in raising awareness. Does the Minister intend to produce a leaflet to raise awareness of ovarian cancer? Recognition of the symptoms of ovarian cancer remains low, so it would be helpful if women could be provided with a similar leaflet that might help to improve awareness of this specific disease.
 I understand that the cost of national screening programmes is high, but it needs to be measured against the long-term benefits. If people can be screened and ovarian cancer caught early, people have a greater chance of survival, and their long-term reliance on the NHS could well be reduced. It is ultimately cost-effective, because it reduces the amount of care that they later need.
 I understand that one concern with rolling out a screening programme of that nature is the lack of sonographers, who are of course required to provide ultrasounds. Are the staff with those skills in place? I am interested to hear what consideration has been given to the use of artificial intelligence to fill the gap of highly skilled diagnosticians. Would it be possible to provide some sort of incentive for those considering postgraduate UK ultrasound qualifications? We often say this, and I know that the Minister is responsive to it, but if we can set out the graduate positions that will be available in the future and encourage graduates to study towards those jobs, that would be helpful.
 Prevention is vital. Approximately 15% of women with ovarian cancer develop it as a result of a mutation in the BRCA1 or BRCA2 gene. Identifying women with ovarian cancer with a BRCA mutation not only helps in designing their treatment plans, it also enables family members to be tested. We sometimes look at the individual, ​which is important, but we should also look at the family circle—sisters and daughters and so on—and test them as well, which would allow them to make decisions about reducing their risk of developing ovarian cancer.
 “Achieving world-class cancer outcomes: a strategy for England 2015-2020” calls for all women with ovarian cancer to be offered access to genetic testing at the point of diagnosis. That follows 2013 NICE guidelines that require all women with a 10% or higher risk of carrying a BRCA mutation to be offered genetic testing. However, in reality, testing varies between regions and between hospitals, because the guidelines are often interpreted differently. This clearly needs to be addressed, as the same testing should be available for all, without variation depending on postcode or because of the funding—or lack thereof—available in different genetic testing centres across the country. Obviously if eligible family members were tested to identify potential mutations, they might be able to take steps, including surgery, to ensure that ovarian cancer cannot occur.
 Concerns have been raised about what genetic testing could mean for individuals with private health or life insurance. Members may not have thought of this, and the hon. Member for North East Derbyshire did not mention it, but he and others will be aware of it. For example, does a person with private health or life insurance need to declare if a genetic test has been carried out, and its results? I am interested to hear from the Minister what work the Department is doing alongside the insurance industry to address any disparity for cancer patients and their families who undergo genetic testing, which may have an impact on their private health or life insurance.
 We can all agree that, while improvements have been made in the last couple of decades, survival rates for ovarian cancer continue to lag behind other cancers. We need to do more to raise awareness of ovarian cancer, to ensure that women know what to look out for and when to see their doctor—particularly those in higher risk categories, either because of family history or because of their age.
 I am very pleased about the recent news for cancer patients in Northern Ireland: as is currently the case with genetic testing, it is unfair for patients to access different treatments, tests or drugs simply because of their postcodes. I hope that the Minister will work with Public Health England and NICE to consider national campaigns, which take in all the regions, and screening programmes for ovarian cancer, as well as to ensure that guidelines are implemented and funding made available for testing.
 I again thank the hon. Member for North East Derbyshire for the opportunity to speak on this subject. It is close to my heart; indeed, that can be said of all of us who are here and many who are not here because they are doing other things. Ovarian cancer is one of those diseases on which we need to give hope and support to the people affected. We all know people who are affected and we are here today to speak on their behalf.</t>
  </si>
  <si>
    <t>Baroness Neville-Jones</t>
  </si>
  <si>
    <t>My Lords, it is a great pleasure to follow our chairman in discussing our report on the life sciences strategy. I echo his thanks to our witnesses and to the clerks and advisers to the committee. I suppose that it is proper to say that all activities that one engages in when serving on a committee are interesting, but the reality may not always fulfil that. However, on this occasion I can say with pleasure and honesty that this was a particularly interesting subject to tackle, and one that is of importance.
 The chairman has outlined the reasons why the strategy needs to be taken seriously. Before discussing some of the issues he mentioned, I want to say a word about the strategy’s place in the industrial strategy as a whole. We need to bear in mind that when taken as a whole, the industrial strategy is the centrepiece of the Government’s approach to the fourth industrial revolution, which is vital to this Government’s future prosperity. The industrial strategy and the various sector deals that will be published within its scope will be the main vehicle for collaboration with business and academia, which are the Government’s essential partners in the strategy. Obviously, the strategy will be the primary framework for public funding. The backdrop of Brexit only increases the importance of this national undertaking.
 The Life Sciences Industrial Strategy is an excellent document, I have to say, for which we are indebted to Sir John Bell. It is one of the main strands of the industrial strategy and one where, as he rightly says, the UK has many of the assets needed to make this a leading element in its future prosperity and welfare. Sir John notes that,​
 “gains in health outcomes … will depend on … new scientific platforms … These will include digital tools, robotics, artificial intelligence … and gene therapy”,
 and other therapies. He also said, rightly—the chairman also made this point—that transformation of the NHS is,
 “a crucial objective over the next twenty years”.
 Several people, including the noble Lord, Lord O’Shaughnessy, have used the word “crucial”.
 There is no doubting the opportunity that lies before us. It is one where doing good for mankind can go hand in hand with wealth creation, which is not always the case. Sir John says that the UK is “powerfully positioned” for this, but in my view, that is only the case if we get organised. Having the necessary assets is not the same as using them to good purpose or maximising their potential.
 The fourth industrial revolution, where data is key, demands integration. One of the themes that emerges from discussion of the strategy is that integration of the various elements in it is crucial to its success. You need to integrate the resources, the organisation and the outputs. It will not work unless you do that. It demands funding to underpin the science and technology. All of these things succeeding necessitates real partnership between government and business and the creation of a business-friendly environment. It obviously requires new skills in quantity and quality that have hitherto been highly desirable but are now absolutely essential.
 This is a huge undertaking since its scope involves most, if not all, departments of central government and the active involvement of local authorities. Industry and government will have to work much more closely together than has historically been the case. We must also get regulation right. All those things are intertwined; they depend on each other. Finally, our education system will need to change in fundamental ways both to meet the demands of something like the life sciences strategy and, more generally, for the industrial strategy as a whole.
 The life sciences strategy, coming early and being so important, is something of a test case of our ability as a nation to turn a good strategy into a comprehensive implementation plan. In their reply, the Government were keen to demonstrate how much progress had already been made since the strategy was announced and since the committee wrote its report. It is fair to say that their reply contained a large number of initiatives. However, I do not understand why Ministers maintain a refusal to adopt the strategy as their own. In official documents, they appear to accept it as the blueprint to which they will work, but they still refer to it as “Sir John Bell’s strategy”. I hope that they regard it as the Government’s strategy as well because it matters whether people consider that they have ownership, which means responsibility for success. Psychologically, the notion of ownership of this is quite important.
 Sir John says in his report that the UK has considerable strengths in the life sciences. Thanks to the NHS, we have unparalleled longitudinal data to which we must organise properly controlled access. The chairman is absolutely right to say that we must take preventive action immediately to prevent the wrong things being done at the moment. We underspend on R&amp;D by ​international standards but we get a good bang for our buck precisely because we have for some time been well and intelligently organised through the research councils, and now UKRI. That is an example of how we can maximise our assets if we are well organised, and the reverse is also true. Given the importance of technology, we need to continue to strengthen the research relationship with business, turning it into a strong triangle with academia. They seem to be key partners for the future.
 On the skills front, although an important start has been made in recognising the importance at school of STEM subjects and revising parts of the curriculum, there is still a long way to go. It would be good to hear more from the Department for Education about its plans and how it will contribute to this country’s ability to respond to the scientific and technical skills we will need. Finally, as the chairman said, we must get immigration policy right.
 The translation and commercialisation of innovation has historically been one of our weaknesses. They are being addressed in a number of ways including, with Treasury support, a focus on patient capital. As said by the chairman, in their reply welcoming the committee’s conclusions on this subject, the Government sadly misunderstood what we said. Increasing entrepreneurship skills is undoubtedly important; the Government made that point but the committee was making a slightly different one. We meant that in a country with developed capital markets of the sort in the United States, in the UK, unlike in the United States, there are too few investors—that is who we were talking about—with sufficient understanding of science and technology to have the confidence to invest at early stages so that a start-up can become a scale company and remain in this country. Our point is that we are not bad at start-ups but we are still quite poor at getting from start-ups to scale companies. That is where investment in this country is very important so that companies remain here instead of going abroad or being bought up. That is an important part of the long-term future of the life sciences strategy. I cannot help feeling that although Sir John Bell’s vision of several British unicorns is very enticing, it remains distant.
 So what about NHS transformation, which Sir John says is crucial? Like the chairman, it is here that my anxieties begin. The Government’s reply announces various strategies and initiatives aimed at increasing the capacity of the NHS to innovate. It is very good news that they understand that getting the NHS to increase its capacity to innovate is at the heart of things. For instance, there is the creation of a single NHS Innovation and Life Sciences Group, as well as that of something called the AAC under the noble Lord, Lord Darzi. I gather that the AAC is committed to helping with the accelerated access review. I could mention a number of other acronyms that are cited as having contributions to make to better and faster innovation take-up in the NHS, all of which are welcome. However, the Government have rejected mandating take-up and it is hard to see how the myriad initiatives proposed will do better at removing the blockages in the system than has been the case in the past. The problem is that the NHS trusts are becoming ever more financially strapped and lack the ​time and financial headroom to give priority to new ways of doing things at the expense of existing contracts and obligations. One can understand and sympathise with the task of the trust manager. He does not want to be put into special measures, so of course he is going to go for his contractual obligations of the day. That is very hard to reconcile with the demand to innovate and do things differently when you do not have the resources.
 The committee spent a good deal of time taking evidence on governance issues. Those were related to the implementation of the strategy as a whole and within the NHS. What our witnesses said left me— and I think many other noble Lords—feeling worried, and unconvinced that those who spoke felt confident about their role. Sadly, I do not think that the Government’s reply provides enough comfort in this area.
 This is what is proposed for implementation. The Government are setting up two huge committees. The Life Sciences Council, with no fewer than 27 members, appears largely advisory, although it does not say in the reply to whom the advice will actually go—presumably it must be somewhere in government as well as somewhere in industry. Then there is the Life Sciences Industrial Strategy Implementation Board, on which my noble friend the Minister sits as co-chair. That, as its title implies, is charged with implementation and delivery of the strategy via—it would seem—a series of sector deals. This body has 24 members and it will meet quarterly; the membership is axed towards Government and the NHS, which I think is right, but I wonder about some of the other detail.
 I would not claim that the committees’ recommendations—we made a number which the Government’s reply does not discuss—were the only possible governance structures. But we did try to suggest ones that had a chance of driving the bus. The Government have not taken them up and have gone ahead with what they intended to do in the first place. I have been inside government and on boards long enough to know that boards of over 20 people, which is well above the Government’s own recommendations for good governance, meeting only intermittently will find it very difficult to generate the necessary sense of ownership, focus and cohesion to drive implementation, and this really worries me.
 Moreover, it is not clear how this big board will direct those below it. To deliver its central role, the NHS needs something more than lots of initiatives at varying levels of seniority and influence. The numerous NHS witnesses the committee spoke to had only part of the picture under their personal control, or, if they had a bigger part, were often not clear on the extent to which the strategy would affect their responsibilities. The practical difficulties they faced on a daily basis loomed very large with them. I also worry that the lack of metrics in the Government’s approach reduces the incentives to adapt.
 I have been quite critical but I think this is a very good and important strategy which I hope will not, through lack of drive and delivery, fall below its potential and our expectations. In so complex a landscape it is easy to lose the thread, and in my view a small ​senior committee—largely but not exclusively a government steering committee—is needed to get on with the job on a day-to-day basis, and I hope something like that will evolve. Such big projects cannot be treated as business as usual—they have to be driven.
 So I have a plea to put to my noble friend the Minister, to which I hope he will reply in terms when he comes to respond. In his capacity as co-chair of the implementation board, I hope he sees to it that the milestones mentioned and which the Government are going to engage—a road map, a timetable and a plan—will be set by the committee, against which progress can be measured. This will go a long way towards ensuring there is a measured tread. I hope he will also take a view after a period of time as to whether the governance system is delivering, and advise accordingly. He will be in a unique position to take on this task, and I hope he does, because the UK cannot afford to fail to seize the opportunity of becoming a world beater in life sciences.</t>
  </si>
  <si>
    <t>I do agree with the hon. Gentleman about getting certainty on migration. Other companies I have spoken to recently say that they want to be able to bring in the brightest and the best. I absolutely understand that. Interestingly, many of the brightest and the best who are coming in, including Dr Li, who has taken over as the chief executive of Imagination Technologies, are from outside the European Union. Many are saying to me that they want a level playing field on the ability to bring in the brightest and the best, and not just because someone happens to have a blue passport. It is important that we recognise that this is a global industry with global resources that may wish to come to the UK.
 I agree with the hon. Gentleman that we need to get our immigration strategy fit for purpose, but we also need to ensure that we have people in our own country who are entering the tech industry. Another company I visited in St Albans said that it was bringing in many highly qualified technicians. It had not employed a single person from the UK in the past three years. Why? Because it could not get them; they are in such demand. There are issues we need to address with ensuring that we are growing home talent for the future, as well as those around immigration. It is a double-sided issue that we need to be looking at.
 These are some of the key priorities being raised by firms and trade associations in the industry. First, there is the adequacy agreement with the European Union as part of our future trading relationship. I do think that the future is rosy and bright, but no future, wherever we were, would not have its issues. The adequacy agreement is being asked for, and I would like the Minister’s views on that. The free flow of data between the UK and the rest of the EU is extremely important to both sides during the negotiations. It is so clearly in everyone’s interests for the flow of data to be unhindered, so that needs to be prioritised. I am sure it is being, but I would like to hear more about it from the Minister.
 The implementation of the general data protection regulation in May and the Government’s commitment to the framework is encouraging and must help the case for the adequacy agreement to be reached. I would also be pleased to hear what further work the Government are doing to ensure that the adequacy agreement will be reached as we leave the European Union. There will be serious concern among the tech industry if it is not battened down as an agreement that everyone has confidence in when we leave.
 Secondly, companies stress the importance of access to talent for their industry, which goes back to what the hon. Member for Cambridge (Daniel Zeichner) said. Of the 1.64 million jobs in the digital sector, about half a million are done by foreign-born employees. That means that half a million people are importing, so to speak, their talent into the UK tech industry. Even so, the industry demands more talent, which comes in through the tier 2 visa route, to support growing businesses that are looking for particular skills.
 Many companies, including those in my constituency, report being extremely limited when trying to recruit talent from non-EU countries. This is a golden opportunity, despite Brexit being given a bad press—I hate the phrase “despite Brexit”—for us to craft an immigration policy that will not leave highly skilled jobs unfilled because of the difficulty of recruiting talented individuals from around the world.​
 As we leave the European Union, we will be able to set our own immigration policy, with fuller control over who can come into the country to work. The Government must ensure that any future immigration policy is agile and flexible to allow that international talent to come to the country and support growing industries, such as the tech sector. I would be glad to hear what preparations the Department has made to ensure that the tech sector can access that international talent after we leave the EU. Given that there are many small businesses in the tech sector, I would like to ensure that there is a conduit for their voices and concerns in future.
 Finally, our education system is crucial to the future success of our tech and digital sectors. With the best will in the world, the brightest and best talent comes and wants to work in the UK tech sector, but I would also like our young people to want to join it—not to say it is not for them. It is important to welcome foreign talent, but we must grow our own.
 Policy Exchange reported that 65% of today’s students will end up working in jobs that do not even exist yet—that is 65% of future jobs that we cannot even imagine. By 2022, 500,000 highly skilled workers will be needed to fill digital roles, which is three times the number of UK computer science graduates in the past 10 years. That shows the amount of upskilling we have to do and the need to make tech a sector that our young people go into. That huge mismatch must be addressed.
 Educators must provide children and young adults in the UK with the skills and training needed for the jobs of the future. We need a curriculum fit for the future, access to teaching staff to inspire our young people, and careers guidance that narrows the gender gap. Women and girls can and do flourish in the tech industry, but we need greater encouragement. When I visited Imagination Technologies, I asked a lady there how many women go into that sort of industry and she said, “Not enough.” It is not enough.
 I am encouraged by recent Government announcements about the digital strategy and the Department for Education’s announcement that a further £177 million will go into maths education, which is a crucial STEM subject for the jobs of the future. However, we need to do more to encourage our brightest and best to enter the world of teaching. Teaching is at the core; to get young people enthused and motivated, we must get the teachers in. There are some difficulties in recruiting teachers for certain subjects, and I would like to see a strategy to address that.
 When I met Dr Li, the new chief executive of Imagination Technologies, he spoke about the significant support the industry receives in China. Rather cleverly, I said that we are in the top three, but China is No. 1. I will give hon. Members some reasons why—to say that the state is helping is to put it mildly. To promote talent in the industry and, crucially, to retain it, the Chinese Government provide subsidies for teaching tech subjects and offer financial incentives around pay and housing for those working in the sector. Although I am not advocating that approach, it shows that our competitors are determined to win the global tech race. They will not export their talent to other countries if they can possibly help it.
 We need to ensure that tech UK is heading for the winning line, but with that exciting world of opportunity comes a dark side. Online security and safety are extremely ​important issues for the industry to deal with. The protection of the personal data that is being used by online companies is a current issue. For people to have confidence in the programs and applications they use, they need to know that their personal data is secure. I hope that the Government will continue to put pressure on companies to safeguard user data, and to consider how we can future-proof personal security and police industry behaviour.
 UK businesses are increasingly subjected to cyber-security threats, which is another topical issue. A recent report by the National Cyber Security Centre found that more and more businesses are being threatened with data breaches, ransomware and cloud theft. Unfortunately, the criminals of this world—the malcontents and ne’er-do-wells—are one step ahead of the game. What are we doing to ensure that we are getting ahead of the game in cyber-security?
 The growth of the internet of things, in which many household devices and other objects are interconnected, presents a worrying openness to hackers, as many of those devices lack even the most basic security defences. Some hon. Members will have seen the horrific case of a driverless car being hacked into. The idea that the machines could suddenly take over is horrific, but of course it is not the machines; it is the hackers behind the machines. The exploitation of data in attempts to influence other countries’ elections is another current topic.
 As we migrate more of our lives into the digital world, we need to ensure that rogue companies and rogue states are prevented from corrupt or sinister behaviour. I hope that the Minister will touch on what the Government are doing to strengthen our cyber-security and to increase public awareness about safety in a high-tech world.
 The industry has incredible potential. Some recent technological advancements are staggering and the UK is proudly at the forefront of that success. On my visit to Imagination Technologies, it was inspiring to hear from those in the industry about how technology will improve our lives in future. The ability for artificial intelligence and the internet of things to combine to assist with healthcare and care for the elderly is especially exciting. Wearable tech will enable the user to be notified of potential health irregularities and will be able to alert medical services when a user’s condition requires it. AI will also be able to help elderly people who need assistance with basic tasks, although there will never be a substitute for interaction with people.
 To conclude, tech can improve our future lives in many ways: not just through healthcare or social connectivity, but by making everything in our lives easier. Tech UK is the future for us all. This country has an incredibly exciting digital industry and global Britain should strive to be not just in the top three, but No. 1.</t>
  </si>
  <si>
    <t>My Lords, I start by saying that I am very grateful to the noble Baroness, Lady Garden of Frognal, for tabling this debate. Noble Lords will know that we had a similar debate only in November. My remarks are not dissimilar, but they are not too similar, as there have been some important changes since I last spoke on this subject. I will attempt to answer the questions that have been raised and will write to noble Lords if I am unable to answer all of them. Two debates in five or six months is an indication of the seriousness with which we all, including myself, take this subject.
 I start by defining lifelong learning: simply, it is the continuous learning process throughout a person’s life. It can be helpful to people at different stages of life, including parents who wish to return to the workforce or those aiming to change careers. However, I agree with the noble Lord, Lord Bird, that it is applicable also to the young, and even the very young, as they set out on their important educational path.
 Lifelong learning is becoming increasingly important due to a number of trends and challenges that are shaping the future of work in the UK. The noble Lord, Lord Knight, eloquently highlighted a number of the major changes in the economy, in our demographics and in society. First, as we know, people are living longer and some are choosing to work longer—the number of people aged 50 and over is expected to reach 30 million by 2035. Secondly, technological change is having an effect on existing roles: for example, the opportunities and challenges brought about by automation. I took note of the point made by the noble Baroness, Lady Bakewell, about artificial intelligence—she is quite right. By the way, I also wish her a very happy birthday. Thirdly, there are skills shortages in particular sectors. For example, nearly 40% of employers continue to report difficulties in recruiting staff with relevant STEM skills.
 To address this, we must strive to create a sustainable lifelong learning culture—starting, as the noble Lord, Lord Knight, said, in schools with the fostering of a positive attitude towards lifelong learning that instils ​an ethos of learning that keeps the momentum going throughout people’s working life. There is much to do. We are rising to such challenges and I would like to touch on a few of the action points, including a new national retraining scheme, apprenticeships for older learners and a review of higher-level technical qualifications.
 I turn first to the national retraining scheme. This ambitious and far-reaching programme will help workers develop the skills needed to address changes in the economy. The scheme’s strategic direction and implementation will be overseen by a national retraining partnership, which met for the first time on 5 March. The partnership is chaired by the Secretary of State for Education, with representation from the Confederation of British Industry, the Trades Union Congress and the Treasury, thereby ensuring that the voices of businesses and workers feed directly into the national strategy and the development of policy. There will be a series of phased impactful interventions commencing over the next two years, starting with £30 million to develop digital skills in conjunction with the Department for Digital, Culture, Media and Sport, and £34 million to scale up innovative models of training in the construction industry, which is a very important sector for our economy.
 I turn now to career learning pilots. To help inform the national retraining scheme, we are investing up to £40 million in career learning pilots, as announced in the Spring Budget last year, to explore the barriers that adult learners face. I am pleased to say that we have already launched the following pilots, and I can now expand on what I informed the House last November.
 First, on the flexible learning fund, we announced on 29 March that the fund will provide £11.7 million to support 32 projects, increased from the initial allocation of £10 million. The projects will develop and test flexible, accessible ways of delivering technical and basic skills, such as GCSE maths and English, to adults. The funded proposals include projects aimed at increasing the maths skills and confidence of adults already in work, and at improving the digital skills of older workers.
 Secondly, launched on 30 November, the outreach and cost pilots are: testing the best ways to reach and motivate adult learners to undertake qualifications; providing subsidies at different levels to test solutions to barriers of financial cost—a point raised in today’s debate; and working with local colleges and training providers, the National Careers Service and a wide range of employers in five areas, to explain and market content. Everything we learn from these pilots will inform the new national retraining scheme.
 I now turn to T-levels, an issue that has been much debated in this House in the recent past. We want our technical education system to be as prestigious as higher education and to rival the best systems in the world. T-level qualifications, primarily designed for 16 to 19 year-olds, will ensure that students have the latest skills, knowledge and behaviours most valued by employers. As published in the T-level action plan, we are creating 15 new technical education routes. The first T-levels will be taught from 2020, and all routes ​will be available from 2022. I mentioned in the debate in November that we would launch a consultation on T-level implementation. That is now complete and the response will follow very soon.
 As we are talking about technical education, we are currently undertaking a review of higher-level technical education at levels 4 and 5—that is above T-levels but below a bachelor’s degree. In our actions we want to support attractive progression routes to higher-earning technical roles which address the intermediate and higher skills needs of the economy. These programmes of work—the level 4/5 review and the T-level action plan—will ensure that we can provide the necessary skills to meet the needs of learners and employers in the future.
 Some noble Lords touched on the issue of apprenticeships. Apprenticeships can be just as relevant for older learners as they are for young people, and they provide a route to skilled employment. We remain committed to achieving 3 million apprenticeship starts in England by 2020 and we have achieved over 1.3 million new starts since May 2015. That includes over 500,000 starts by adults over the age of 25, or around 40% of the total. In 2016/17, more than 58,000 of those starting an apprenticeship were aged between 45 and 59. In addition, more than 3,600 were aged 60 or over, underlining the point that older people can and do access apprenticeships.
 The House will be aware of the review of post-18 education and funding. This will focus on the following issues: how we ensure that tertiary education is accessible to everyone, from every background; how our funding system provides value for money, both for students and taxpayers; how we incentivise choice and competition right across the sector; and, finally, how we deliver the skills that we need as a country.
 The noble Lord, Lord Watson, and the noble Baronesses, Lady Garden and Lady Janke, raised the important issue of part-time learning and the barriers that some adults face in accessing funding to take up part-time study. I know that this is an important issue. We are now introducing full-time equivalent maintenance loans for 2018-19, providing financial support to part-time students similar to the support that we give to full-time students. The review of the post-18 education-plus funding will look at how we can encourage flexible and part-time learning to allow people to study throughout their lives. I hope that that helps with the question raised by the noble Baroness, Lady Bakewell, about the review. I reassure her that this important area will be looked at as part of the review and I will focus on the OU at a later stage in my remarks.
 The noble Lords, Lord Watson and Lord Bird, and the noble Baroness, Lady Garden, raised the issue of the funding arrangements for the Workers’ Educational Association. Perhaps I may add that devolution, or localism as the noble Lord mentioned, presents an opportunity for providers to develop their provision to meet local needs. It is important that providers such as the WEA begin to make contact with the mayoral combined authorities and the Greater London Authority to start a working relationship and to demonstrate the ways in which they can contribute to meeting skills needs locally. I should also say that I acknowledge that ​I have received a letter from the noble Lord, Lord Bird, addressed to me and to my noble friend Lord Agnew making a number of important points. I can reassure him that we will be replying in full to that letter and, if the House would like to see a copy of the response, provided that the noble Lord is happy for us to do so, a copy will be made available in the Library.
 I turn to the important subject of social mobility and the careers strategy which was raised by the noble Baroness, Lady Garden. Of course our overriding wish is to ensure that every person, no matter their background, is able to build a rewarding career. Our careers strategy sets out a long-term plan to build a world-class careers system. The strategy will give people from all backgrounds the best possible preparation to move into a job or training that enables them to have a fulfilling life and help to build a formidable homegrown skills base. It has been developed in partnership with the Gatsby Charitable Foundation and will be co-ordinated to an expanded role for the Careers &amp; Enterprise Company, working across all the Gatsby benchmarks to help deliver the ambitions set out. The National Careers Service will continue to be the single service that provides free and impartial information, advice and guidance on careers, skills and the labour market in England.
 I was interested in the comments of the noble Baroness, Lady Janke, about the experience in Bristol, a city that I know well. She is absolutely right that it is important to ensure that pensioners are given opportunities as they retire from mainstream life. They can then look forward to a happy and fulfilling life, hopefully doing some work, whatever that work might be. I was also particularly interested in the remarks of the right reverend Prelate the Bishop of Coventry in, if I may put it this way, his Sunday wanderings. He is right to say that lifelong learning should cover all points in a person’s life. It includes the dignity and importance of the person as an individual and being fulfilled as a human being. If that is the case, people may be better able to help in the community, as the right reverend Prelate mentioned, and they can learn from the past in order to help society and themselves in the future. The noble Lord, Lord Sawyer, also made some interesting points in his remarks. The noble Baroness, Lady Bakewell, was right to make the point about pensioners needing help in order to seek fulfilment ​in their lives, which is the other side of the debate. It is not just about the economy, a point which I think another speaker raised.
 I should like to talk briefly about the Open University. Obviously from the Government’s perspective we have been following the developments closely and I know that the Minister responsible for universities, my honourable friend Sam Gyimah, has commented on this issue. As the Universities Minister he has declared his support for the Open University. It is a very important institution and he wants its valuable work to increase the opportunities available for accessing higher education, including support for lifelong learning. He also personally thanked Peter Horrocks for his service and hard work. This is just a reassurance that we need to look at the future and the Government want this to move forward in the right direction.
 The noble Baroness, Lady Garden, asked what progress has been made on digital upskilling. We are taking action on a number of fronts, from the introduction of the first digital T-levels to the development of new apprenticeship standards which include the appropriate digital skills components, including degree apprenticeships. However, we need to go further, and in our digital strategy which was published in March 2017, we set out our intentions to ensure that everyone has the opportunity to increase their digital capability. As I mentioned earlier, in the Autumn Budget the Government committed £30 million for this specific area.
 I realise that I am running out of time, but perhaps I may conclude by saying that I hope that I have been able to set out a broad agenda to promote lifelong learning and that other work is going on across government to complement it. For example, there is £5 million in funding to support people who have left paid employment to take on caring responsibilities, nearly 90% of whom are women. Helping them to return to work is part of the jigsaw. I hope that it is understood that we are making some progress. There is much work to do, but it does not matter whether you are eight, 18 or 80, lifelong learning is becoming increasingly important to all of us. That is why the Government have so far invested more than £100 million, which demonstrates our commitment to meeting this important challenge.</t>
  </si>
  <si>
    <t>Businesses: Rights and Responsibilities debate in Lords Chamber</t>
  </si>
  <si>
    <t>My Lords, I begin by reminding the House that most of my commercial career has been spent in the City of London. I therefore have had the chance to see the ebb and flow of corporate behaviour at first hand. My remaining and existing commercial links are, of course, declared in the register of your Lordship’s House.​
 The origins of this Motion were from a QSD that I tabled on 18 May last. I invite the House to note that date. I was concerned then that there was increasing public concern about the role of the corporate sector in our national life. Since then, there have been at least two epochal events—the decision of the people of this country to leave the European Union and the decision of the people of the United States to elect Donald Trump as their next President.
 Some commentators referred to the debate on the EU referendum as a contest between Project Fear, from those who wanted to remain, and Project Rage, from those who wanted to leave. Certainly, Trump’s successful campaign had an element of rage within it. In my view, those who raged did so because they felt that the economic system had not worked successfully to their advantage, that their living standards had been static and that they had increasingly lost control of their lives. They are right in at least two senses. First, as most commentators would agree, the share of reward or profit going to capital has increased at the expense of the share going to labour, and within the share going to labour the division of that reduced amount has not been sufficiently fairly shared between the administrative managerial classes and the rest. Specifically, in this country, there has been rage about the emergence of what is fast becoming two nations, London and the south-east and the rest. It has led to a grumbling dissatisfaction with the established order, which has its most brutal expression in phrases such as, “We need to drain the swamp”.
 Some of my business friends seem to take comfort from the fact that this appears to be aimed at the political class alone. I have said to them—and I say now—that if you follow the thread of that argument through, it is not long before business and commerce start being seen as part of the swamp, too. Nevertheless, I believe that the system that we enjoy in this country, which links liberal democracy, established personal rights and freedoms, with universal suffrage and capitalism, the right to buy and own property and to sell one’s labour freely, is the system most likely to provide the best outcomes for the greater proportion of our fellow citizens. Of course, it is not perfect, and I accept that there are those who argue for a different system—for example, with a return to a greater degree of public ownership, but that is an argument for another day. But our existing system will endure only if our fellow citizens feel empowered by it, which will not be achieved by political actions alone. It will require British commerce and industry to reflect very carefully on their powers and influence and how they are to be deployed in future, particularly given the upcoming fourth industrial revolution, which will transform our society with the introduction for the first time of artificial intelligence and robotics. It is to examine that balance and the challenge that it represents that I have tabled this debate today in your Lordships’ House, where there is a wealth of experience on all sides of the argument.
 There are those absolutists who, despite the provisions of Section 172 of the Companies Act, say that the business of business is business and that a company’s only duty is to comply with the law and thereafter its only duty is to maximise profit for its owners and shareholders. At its most extreme, such people take ​the view that, if the Government or Inland Revenue cannot draft the regulations sufficiently tightly to avoid well-publicised schemes, the company is entitled to pay no tax at all. Whatever may have happened in the past, today, with much greater transparency and with information available around the world at the click of a mouse, that view does not hold water. Indeed, its widespread practice would undermine public confidence in the established order—and where will owners and shareholders be then?
 On the balance, it is a truism that successful businesses are an essential part of our society, creating employment and providing substantial revenues to the Exchequer. To be able to operate successfully, they need certain conditions to be fulfilled. Those are their rights. They need an appropriate system of company law, enforced by an independent judiciary; an administration that operates, at local or national level, free from the taint of unfair influence; a Government to whom they can turn for support in their dealings with other Governments or their representatives; and a system of regulation that is not unduly burdensome and is reviewed from time to time to ensure its continuing effectiveness and relevance. Last but not least, they need a degree of constancy of approach, as many business decisions are by their very nature long term, and too frequent jerks of the tiller of the ship of state are not helpful.
 In very great measure, this Government have provided that framework in a very sensible way. Inevitably, there will always be arguments about the level of regulation, but the fact that the Red Tape Challenge is now an established part of the Whitehall machinery provides at least an avenue for redress. Perhaps only in one sense have the Government fallen short—in constancy of approach. Many businessmen talk to me about the frequency of the turnover of Ministers in departments. Every Secretary of State is going to want to impose his or her mark on the department, which inevitably means shifts in direction and changes in priorities, which are not helpful to the creation of a good business climate.
 So much for the rights of the corporate sector—what about its responsibilities? I am aware that the criticisms that I am about to make are likely to be met with the retort that only a minority is behaving irresponsibly. That may or may not be true, but the bad guys make the weather in public opinion. Given that the reputation of the corporate sector is at present fragile, the sector has to accept responsibility for the behaviour of its weakest links. First, there is the democratic deficit as regards shareholders, with the effective disfranchisement of private shareholders, who increasingly hold their shares through PEPs and ISAs, SIPPs and other collective investment vehicles. Such shareholdings cannot be in the name of the individual; they have to be in a nominee name. Furthermore, as settlement periods for Stock Exchange share dealing are shortened, stockbrokers increasingly require their clients to hold their shares in a nomineeship. The consequence is that notices, results of meetings or general announcements never reach the underlying shareholders, who become cut off from the company in which they have invested. You might have expected that companies would wish to maintain links with people who are, after all, their owners—but I am afraid not a bit of it. They appear to take very little or ​no interest at all. Instead, company managements tend to focus on the handful, often no more than 10 or so, of the institutional shareholders who together effectively control their destiny.
 That takes me to my second point. The standard of stewardship by most financial institutions is remarkably low. Dealing with institutional shareholders, as I have done in my past life, can all too often be a deeply depressing experience. They have a limited understanding and interest and, in the case of tracker funds, no interest at all; an unwillingness to help to address important issues and challenges; and an unreadiness to get involved, except to complain when the company is not progressing as fast as the shareholder would wish.
 The third aspect where the corporate sector has been found wanting is in addressing public concerns about the level of executive pay. This topic alone could take up a whole debate. I have been the chairman of a remuneration committee of a public company, and I know that setting executive pay is an exceptionally difficult and challenging thing to do—so I am not trying to underestimate the problems that it presents. But there is a widespread view that the sector is in denial about the problem. At the very least, it has put the problem into the drawer marked too difficult. The FT on 24 November had as a front-page headline, “Theresa May suffers backlash over flagship business reforms”. Having read the report, which I have here, I do not think that it is a very fair headline, but never mind that—it is the headline. The impression is that the corporate sector is being dragged kicking and screaming to make changes that address public concerns. How much better would it be if the sector was to get ahead of the curve and bring forward its own proposals?
 I leave those areas where the corporate sector is directly responsible and turn to other areas where a clearer and better contribution to society could be made, such as employment practices. I assure the House that this is not going to be a rant about immigration. I recognise that selective immigration is an important part of maintaining a dynamic economy. Too often, however, the British corporate sector sees immigration as the default option. It can be easier and cheaper to recruit trained individuals from outside the UK instead of training up our own settled population.
 I have two examples. I have a house on the border of Shropshire and Herefordshire, where a great deal of soft fruit is grown. It can be easier for a fruit grower to ask a gangmaster to provide 100 temporary workers to undertake fruit picking for a couple of months in the summer than to hire 100 British workers individually. The gangmaster takes responsibility for all the interviewing and associated paperwork before delivering and removing the workers on the agreed dates. But one consequence is that the local unemployed do not get a look-in.
 My second example is not anecdotal. In a report permitting increased immigration of healthcare workers, Professor Sir David Metcalf, the chair of the Migration Advisory Committee, a government body, said:
 “We have reluctantly made this recommendation. However, there is no good reason why the supply of nurses cannot be sourced domestically. There seems to be an automatic presumption that non-EEA skilled migration provides the health and care sector with a ‘Get out of Jail Free’ card”.​
 An authoritative cross-party committee of your Lordships’ House looking at the economic impact of immigration said:
 “In the long run, the main economic effect of immigration is to enlarge the economy, with relatively small costs and benefits for the incomes of the resident population”.
 These examples and this conclusion are unlikely to convince the wider British society that the corporate sector has its interests truly at heart.
 As part of a serious effort to restore public trust and confidence, the sector might consider a much wider and better publicised effort to support initiatives in our civil society. These could take the form of direct action. For example, a running sore in our society is the ineffectiveness of our prison system, with two-thirds of our prison population reoffending within 12 months of release. Every study suggests that what a prisoner wants on release and what is most likely to stop him or her reoffending is a house and a job. How many UK businesses are making a really serious effort to employ ex-offenders? How many are ready to accept the inevitable setbacks and disappointments, secure in the knowledge that there will be individual successes and, more generally, that society will slowly recognise the contribution that business can make to our social cohesion?
 If direct action does not fit the bill, businesses can do more to support charitable and voluntary endeavours in the communities in which they operate. This is not just about money, it is about providing skills and expertise to these groups—and it is by no means a one-way street. Those businesses that have adopted this approach find that their employees’ subsequent performance is enhanced by having had to work with volunteers—notoriously difficult to lead—while tackling extremely difficult socioeconomic problems.
 Let me conclude: it is perhaps not too dramatic to say that we have a bit of a struggle going on for the soul of our liberal democratic system. The Prime Minister and the Government have led the way by raising some important issues and asking serious questions in the Green Paper released last week. But the struggle cannot be carried by politicians alone. All those who believe that our current broad approach is the best one will have to fight for it, explain its values and make the necessary changes so as to demonstrate its relevance and its worth to those who have felt increasingly disconnected and disempowered. In this struggle, the corporate sector has a critical role to play—standing fastidiously on one side saying that it is all down to the politicians is not an option if our system is to survive. I beg to move.</t>
  </si>
  <si>
    <t>Mr Peter Bone</t>
  </si>
  <si>
    <t>I beg to move, That the Bill be now read the Third time.
 You will be pleased to learn, Mr Deputy Speaker, that with 266 days until we leave the European Union, I will not mention red lines or anything like that. But I congratulate my hon. Friend the Member for Lewes (Maria Caulfield) on navigating her Bill through this place. The Government have clearly been listening to her, because I understand that at Chequers today all the mobile phones have been confiscated.
 It gives me great pleasure to promote this important Bill, and I am grateful for the cross-party support. I am keen to get through Third Reading as quickly as possible because there is another important Bill to follow, and hopefully there will be time for that debate.
 The purpose of this Bill is to put on to a statutory footing the office of the National Data Guardian for Health and Social Care, and to promote the provision of advice and guidance on the processing of health and social care data in England. Many people have helped me in preparing the Bill, and I would like to thank some of them.
 It would be wrong not to start with my hon. Friend the Member for Bury St Edmunds (Jo Churchill). She was one of the Bill’s original sponsors but, because she has been promoted into the Government, she can no longer speak on the Bill. It is due to her tenacity that the Bill is now being considered for the Third time. If she were able to say something, she might say something like this:
 “The confidence that a statutory National Data Guardian brings, allows for more responsible and innovative uses of data to work towards cures for cancer and other conditions.
 The Bill will empower the National Data Guardian to ensure that cancer researchers can take full advantage of the future possibilities of genomics and Artificial Intelligence, and whatever comes after genomics and AI, where every patient can have confidence that their data will be used in a way which is consensual, safe, and transparent.
 For the vast majority of patients (98%) who are happy for their data to be used, it also helps them have confidence that not only can their data be used, but that it will be used, responsibly, for the purposes patients already expect.
 It is important that this brief but important piece of legislation gives patients the confidence they need to engage with health data for not only their own care pathways but also giving them choice in sharing when they wish.”
 I am grateful for all her efforts behind the scenes to get us to Third Reading.
 I also thank the Secretary of State for Health and Social Care, who kindly wrote to me yesterday:
 “Placing the National Data Guardian on a statutory footing is significant in increasing public trust in the appropriate and effective use of health and care data, in promoting challenge and building assurance across the health and care system, and enabling the system to access the data that it needs to run safely, effectively and efficiently.
 I would like to once more confirm the Government’s commitment to the Bill.”
 I am grateful to him for that letter.​
 The excellent Minister at the Dispatch Box, the Under-Secretary of State for Health and Social Care, my hon. Friend the Member for Thurrock (Jackie Doyle-Price), has been so helpful in the preparation of this Bill. She has put more work into this than she had to, and I really appreciate her help.
 The National Data Guardian’s role is to help make people safe and to give them confidence that their information is securely safeguarded. Dame Fiona Caldicott is the National Data Guardian. I do not know whether hon. Members have met her, but she is a formidable lady. There are Caldicott guardians in every hospital, and we are now putting her role on a statutory footing. Her help in preparing the Bill has been immense. I hope she will go on for many years but, when she does retire, there will be a new National Data Guardian—that will definitely happen.
 The priority of the National Data Guardian is to build trust in the use of data across health and social care. The Data Guardian is guided by three main principles:
 “encouraging clinicians and other members of care teams to share information to enable joined-up care, better diagnosis and treatment;
 ensuring there are no surprises to the citizen about how their health and care data is being used and that they are given a choice about this; and
 building a dialogue with the public about how we all wish information to be used, to include a range of voices including commercial companies providing drugs and services to the NHS, researchers discovering new connections that transform treatments, and those managing the services”
 I am also very grateful to Baroness Caroline Chisholm of Owlpen, who will be taking the Bill through the House of Lords, should it receive its Third Reading here today. She will be known to many on the Conservative Benches, as we had to deal with her when she was head of candidates, so many of us here will appreciate her greatly. I also want to give particular thanks to the Labour Opposition and to the shadow Minister for all his support. I am in a difficult position, in that my Bill got its Second Reading after the Bill that would change the parliamentary constituencies. Every week at Prime Minister’s questions, the public think it is about party political point scoring and that we never work together. Of course that is not what happens; the vast majority of Bills that go through this House are improved by what the Opposition do, as is the case with my Bill. I particularly want to thank the Opposition for not blocking this Bill. I have to say that when the Speaker was in the Chair and this Bill, standing in my name, came up for its Second Reading, he paused for a very long time, expecting someone to object—presumably he thought it would be someone from our side. It would have been quite appropriate if the Labour Opposition had objected to my Bill if they had wanted to do so because it went ahead of their Bill, which had already got its Second Reading. I am therefore very grateful to the Opposition. I have chosen today for the Third Reading so that there are still opportunities for that Bill to proceed, if it is given its money resolution.
 I do not want to take too much more time, because I understand the pressure we are under today, but I wish to mention a couple of things that were raised in Committee. I am grateful in particular to my hon. Friends the Members for Christchurch (Sir Christopher Chope) and for Shipley (Philip Davies), and the hon. Member for Rhondda (Chris Bryant) for their involvement ​in the Committee. I was brave to put those three on a Committee, but the hon. Member for Rhondda asked a particularly difficult question. The Minister answered it well, but, on reflection, I can now provide a bit more clarification. This Bill says that it extends to the territory of England and Wales, which it does, but it applies only to England. The logical question was, “Why on earth did it apply to England and Wales then?” In layman’s terms, the answer is simply that as a legal entity in Parliament England does not exist, and England and Wales are lumped together. We can have a Bill that extends to England and Wales; to England, Wales and Scotland; or to England, Wales, Scotland and Northern Ireland. That is the answer on this point, and this Bill applies only to England. On reflection, I recall that I am a fellow of the Institute of Chartered Accountants in England and Wales. I do not think I quite managed to get the answer across on that point in Committee.</t>
  </si>
  <si>
    <t>Mr Kevan Jones</t>
  </si>
  <si>
    <t>The first duty of any state is to protect its citizens. Historically, this has meant protecting ourselves from other states. That is still relevant today, but increasingly the threat is from terrorism, whether generated here or internationally. Is that going to diminish in the near future? Not from the evidence I have seen.
 I would like to begin by adding my thanks to the members of the security and emergency services who reacted so professionally to last year’s tragic events in Manchester and London. We should not forget that members of our police, security agencies and armed forces keep us safe 24 hours a day. We should not take that for granted. The reaction to such events tends to be to want more legislation, but Dave Anderson, the ​independent reviewer of terrorism legislation, got it right when he said that the necessary legislation already exists. The intention of the Bill is to tighten up existing legislation. I broadly welcome the provisions in it.
 It is clear that radicalisation is taking place through the internet. Dissemination of propaganda is not new. In times past, it would been done through pamphlets, books and meetings. In the 1790s, sedition Acts targeted radicals who argued for revolution from France. Throughout history, Governments have introduced various Acts to try to stop the spread of terrorism and what has been perceived to be radical thoughts against the interests of their citizens.
 The situation today is rather different. Online radicalisation is not something we can put our hands on—we cannot put our hands on a book or a pamphlet; we cannot close down a meeting—and it is an international global phenomenon. The access point is relatively low. Sophisticated equipment is not needed to produce a video and upload it. It can be done using a smartphone or even a simple watch on one’s wrist. That is very different from what we talked about in relation to the Terrorism Act 2000. That shows the rate of change. It is right for the Government to react to this type of threat and to the changing way in which this type of radicalisation and propaganda is being put out there.
 Another side to this issue, which is not covered in the Bill but it would be interesting to know what the Government are considering, is terror and finance. I know the Government have taken some steps, but if we look at the open source literature, we see that the dark net is being used to raise money for terrorism organisations and organised crime. This is an area seen to be beyond the reach of law enforcement. In terms of extending that reach, I support the proposal in the Bill for extra-territorial reach to enable actions to be brought against those who radicalise individuals from overseas. This has been an issue. Those returning from Syria, Iraq and other places have been using that so-called safe haven to put out propaganda deliberately aimed at vulnerable people to ensure that they can be radicalised and to incite acts of terrorism here. The change in the Bill that allows those individuals to be prosecuted is right.
 Many people who know me know that I am not a bleeding-heart liberal on this subject, but I am a bit concerned about some things in the Bill. There are two issues. First, are the measures practically going to make a difference? Secondly, will they give the opponents not just of this Bill, but of counter-terrorism legislation generally, a club with which to beat the Government? I think the Government have given them that on the viewing of online material, in terms of the three views. As my right hon. Friend the Member for Normanton, Pontefract and Castleford (Yvette Cooper) said, it would be illegal for someone to view something three times, but it would not be illegal, for example, for Google or another provider to host the material. The problem I have is not necessarily about whether this needs to be looked at—I think it does. However, it comes down to proportionality and whether there is the capability so that this does not overwhelm our security services and police. Clearly, if someone is viewing things on a regular basis and we can build up a picture of what they are doing, we need to have legislation or measures to take against them.​
 I give credit to the former Home Secretary, the right hon. Member for Hastings and Rye (Amber Rudd), for her efforts to try to get internet providers to take such material down in the first place. Hon. Members have spoken in this debate about artificial intelligence and other ways in which this may be done at a quicker pace in future—although sometimes we might want it to stay up longer, so that we can find out who is producing it. However, I want to ask the Government: how is this part of the legislation practically going to make a difference? If it is, the Government will have my 100% support for it, but I think it will be a diversion for campaigners against this entire Bill, which would be unfortunate. The right hon. Member for Kingston and Surbiton (Sir Edward Davey) is not in his place, but he talked about the issue of intent, and this is about intent. If someone is clearly downloading or sharing information that is already illegal on a regular basis, it is quite right that they are prosecuted, but I just wonder what practical effect the measures will have and whether we have the resources to police this or enact it in the first place.
 I want to touch on a couple of other areas in the Bill. One is the management of those convicted of terrorism offences. Many of my constituents would think that if someone has been convicted of terrorism, they should stay in jail for life, never being released, but we know that that is just not practical. The Bill highlights an important point, which is how we manage these individuals once they have served their sentence. I asked the Home Secretary in an intervention earlier whether this would be done in the same way as it is, for example, for sex offenders who are released and monitored in the community, and he said yes. If that is the case, that is a good model, but it is expensive. If we are going to have that type of monitoring—I know it is effective and I know about the good cross-working in my area between the probation service and the local police— I just want to be sure that we have the necessary resources at local level. These individuals will need monitoring in some cases and that will be necessary and right if we are to protect our citizens. Therefore, I welcome that provision, but only with the proper resources at local level to be able to do it.
 I support the provisions in the Bill that refer to Channel panels from local authorities. At the moment, the police can make referrals, but many individuals come into contact with other agencies, and there should be a mechanism for referring them to Prevent programmes. My only caveat is that training or some resource has to be provided for local authorities and others to ensure that they understand exactly how the system works.
 We debated the entire Prevent programme earlier, and my right hon. Friend the Member for Hackney North and Stoke Newington (Ms Abbott) said that it did not have support in certain communities. I recognise that. It is partly down to a sustained campaign by certain organisations to discredit it. I am not opposed to reviewing the situation, but what would we put in its place? There is a lot of talk about the Asian community, but people involved in potential acts of right-wing terrorism are also referred to Prevent. I congratulate the Government on their new emphasis on right-wing terrorism. It is a growing problem not only in this country but across Europe. Some of the groups across Europe are ​certainly not benign and they commit acts of violence and terrorism not only against local Muslim populations and other minorities but to terrorise other individuals. What then would we put in place of Prevent? I have not heard anyone answer that. I agree with the right hon. Member for South Holland and The Deepings (Mr Hayes). Things can always been improved, and we should always look for improvements, but what would we put in its place?
 I am not sure how we tackle this, but I am concerned also about the old issue of vulnerable individuals in communities. At least one of the terrorist outrages last year had a mental health element. We need a mechanism for identifying and helping at-risk individuals who do not come into the orbit of a local authority or the health service. These are very vulnerable individuals whose minds can be preyed upon and used by people with bad intentions. I am not sure how we do that, but we do need to consider it.
 On ports, I agree with the hon. Member for Belfast East (Gavin Robinson), who covered the problems very well. I see what the Minister is trying to do, but I cannot see the need for it. It is slapped under the label of state actors, and if it is to deal with that, it has my full support, but I take on board the hon. Gentleman’s points. A related matter, and one that raises issues of entry to and exit from this country, is that of closed subjects of interest. From what I have seen, Salman Abedi travelled in and out of this country without ever appearing on any radar screen. There is, then, an issue around monitoring closed subjects and others who could be a threat as they move between countries.
 Finally, I want to mention something that is not in the Bill and on which I would welcome the Minister’s response. David Anderson made some very good recommendations in his report. Some were operational issues for the security services and police, but others were around the selling of precursors for explosives, such as fertilizers and peroxide, and the hiring of vehicles. Are the Government yet in a position to look at what David Anderson said about those matters? Will they present proposals to tighten the regulation or monitoring of people who buy the precursors of potential explosive devices, or to deal with issues relating to the hiring of vehicles, which were tragically used in some of the attacks that occurred in 2017?
 I broadly welcome the Bill, but it clearly needs more scrutiny. I hope the legislation that eventually emerges is proportionate and, at the end of the day, effective, because that is what we all want. I do not think we will ever be able to prevent every single act of terrorism, but our aim must be to make such acts as hard as possible to commit.</t>
  </si>
  <si>
    <t>Skills Strategy debate in Westminster Hall</t>
  </si>
  <si>
    <t>Robert Halfon</t>
  </si>
  <si>
    <t>The hon. Gentleman is a great champion of skills. We can learn a lot from Northern Ireland’s incredibly high education standards. I am sure we have a lot to learn from the skills and the IT that he has just mentioned.
 I recognise that my right hon. Friend the Minister for Apprenticeships and Skills has her work cut out because, as the skills strategy is implemented, the economy is changing rapidly. Driverless vehicles will automate road haulage and taxi operations. Artificial intelligence will power medical diagnosis, and 3D printing will be used to construct bridges and houses. Our skills strategy needs to not only address the skills shortages in our economy, but create our most resilient and adaptable generation of young people. They will need to be able to turn their hands to new careers and demonstrate the human skills such as creativity that robots cannot master.
 CBI research shows that the biggest drivers of success for young people are attitudes and attributes such as resilience, enthusiasm and creativity. Although 86% of businesses rated attitude, and 68% aptitude, as a top attribute, only 34% said the same of formal qualifications. The Department for Education’s own employer perspectives survey showed that more than half of employers said that academic qualifications were of little or no value when recruiting, while two thirds said that work experience was significant or critical. Yet in the same survey just 58% of businesses said that 18-year-old school leavers in England were prepared for work. That is a key blocker to social justice and a gap that must be addressed through the skills strategy.
 Before they are delivered into the care of the Minister for Apprenticeships and Skills, young people have already received more than a decade of education in school. As I said in the House only a couple of weeks ago, I am convinced that the quality of education, particularly in English and maths, has improved greatly in recent years. Yet despite record overall levels of public money going into schools, the skills shortages in our economy have been growing. Clearly, something has become disconnected in the wiring between our schools and our skills systems.
 Four key steps would build on the strength of the knowledge-rich curriculum to ensure that it fosters young people who are also skills-rich and behaviours-rich—the areas that employers say they value most. First, we must remember that since 2015 all young people have been required to participate in some form of education and training up to 18. Yet GCSEs remain just as much the high-stakes tests they were when many young people finished their education at that age. We must fundamentally ​reimagine this phase of education as a time for our younger people to prepare themselves for their future life and work. At a time when we can extend the ladder of social justice to young people from all backgrounds, broadening their horizons, building their skills and helping them develop the social capital that will take them far, we have an opportunity for that phase of education to end in a much more holistic and comprehensive assessment—a true baccalaureate. Just as the international baccalaureate does in more than 149 countries, this would act as a genuine and trusted signal to employers and universities of a young person’s rounded skills and abilities.
 Secondly, we must match the broader phase of education with a broader and more balanced curriculum. I support the need for every young person to be able to access through their schooling a working knowledge of our cultural capital, our history and our literature. However, it is also essential that we develop the next generation of engineers, entrepreneurs and designers. A narrow focus on academic GCSEs is driving out the very subjects that most help us to do that. Entrants in design and technology have fallen by more than two fifths since 2010, alongside reductions in creative subjects such as music and the performing arts—the very skills that will give young people an edge over the robots. There is a real danger that no matter how hard the Minister for Apprenticeships and Skills works to make skills a success post 16, young people who have never experienced anything but an academic diet up to that age will be unable to compete for an apprenticeship or even progress to a T-level.
 Thirdly, I often speak about the importance of careers advice, and it is vital, but we must go further and create deep connections between the world of education and the world of work that inspire and motivate young people. I am talking about employers providing externships so that teachers can experience local businesses and provide first-hand advice to their pupils, collaborating on projects that bring the curriculum to life and sharing real-world challenges to help students to develop their problem-solving skills. That kind of profound employer engagement strikes right at the heart of the social justice debate: it gives young people from all backgrounds the kinds of experiences, contacts and networks that have traditionally been the preserve of those attending elite institutions. We should merge the duplicate careers organisations into a national skills service that goes into schools and ensures that students have the opportunity to do skills-based careers.
 Fourthly, we must acknowledge that what we measure affects what is delivered in the education system. Therefore, we should start to measure explicitly what really matters—the destinations of young people who attend our schools and colleges. At present, destination measures are seen as no more than a footnote in performance tables. We need to move destination measures front and centre, giving school leaders and teachers the freedom to deliver the outcomes that we want for our young people.
 I had the pleasure last month of meeting senior education leaders from Nashville, Tennessee. Ten years ago, Nashville’s high schools had very poor rates of graduation, and businesses were clear that they were not receiving the skilled labour that they needed. They set about working intensively with the school board to revolutionise the system. In the first year of their high school experience, young people have the opportunity ​to take part in intensive careers exploration: through careers fairs, mentoring, visits and job research, they broaden their horizons and understand the full range of opportunities available. For the remainder of their time at high school, they join a career academy, which uses a particular sector of the local economy as a lens to make their schoolwork more relevant and engaging. Young people in the law academy learn debating skills by running mock trials, while those in the creative academy are mentored by lighting designers, who help them to understand the relevance of angles, fractions and programming in the real world.
 The results are extraordinary. High school graduation has risen by more than 23% in 10 years, adding more than $100 million to the local economy. Attainment in maths and English has improved by as much as 15% to 20% as young people see the relevance of their work. Leading schools in the UK are already starting to show that similar approaches work just as well here. They range from School 21 in Stratford, where employer engagement is its ninth GCSE, to XP School in Doncaster, whose innovative expeditionary learning Ofsted has judged as outstanding across the board.
 The planned programme of skills reforms can be a success only if it goes hand in hand with a schools system that is equally focused on preparing young people for work and adult life. I would encourage the Ministers responsible for skills and for schools to work closely together on that shared aim. I have no doubt that T-levels can provide great opportunities for young people to prepare for a successful career, and I am impatient to see them on the ground, having a tangible impact on young people’s lives. I would encourage the skills Minister to learn from some of our most prestigious apprenticeship employers and attach a rocket booster to the programme, but sometimes I wonder whether there is really a need at age 16 for young people to choose between a wholly academic route and a wholly technical route. Might many young people benefit from a more blended opportunity?
 An excellent model exists north of the border in Scotland’s foundation apprenticeships, which are the same size as a single Scottish higher and can be taken alongside academic qualifications to maximise a young person’s options. They carry real currency with universities and support progression to higher education. They also allow a head start of up to nine months on a full modern apprenticeship. That is truly a no-wrong-door approach that helps people to keep their options open.
 I want apprenticeships to go from strength to strength. Most people think of apprenticeships as helping young people to achieve full competency in their future career, but the figures show that in the 2016-17 academic year, 260,000 of the 491,000 apprenticeships started were at level 2, and 229,000 were started by individuals aged 25 and above. It is essential that apprenticeships continue to focus first and foremost on preparing young people for skilled jobs, otherwise we will weaken one of the rungs on the ladder of opportunity.
 Continuing the expansion of degree apprenticeships—my two favourite words in the English language—will play a pivotal role in that. They hold the unique power to fundamentally address the issue of parity of esteem between academic and vocational education, which has plagued this country for far too long. They give young ​people the opportunity to learn and earn at the same time, gaining a full bachelor’s or master’s degree while putting that learning into practice in a real paid job. Leading employers are already making a dramatic shift from graduate to degree apprenticeship recruitment, which allows them to shape their future workforce. More must follow suit.
 I recently came across an example of a remarkable university from Germany, DHBW Stuttgart, which is entirely made up of degree apprentices. I issue a challenge to our higher education institutions, including Oxford University, which will not even open the door to degree apprenticeships, to be the first to declare their intention to work towards becoming the first dedicated provider of degree apprenticeships.
 We are at an exciting crossroads for the skills system. Employers are clear that there are significant and growing skills shortages, but they have given us a clear recipe to address them. The foundation for that must be laid in school by a broad and balanced curriculum, intensive employer engagement, and destination measures as a key driver of success. That will create the basis for a holistic system that prepares young people for high-quality T-levels and apprenticeships as part of a blended route that breaks down the artificial divide between academic and technical education to create a real ladder of opportunity for our young people.</t>
  </si>
  <si>
    <t>My Lords, I join other noble Lords in congratulating the noble Lord, Lord Darzi, on an inspiring and typically incisive speech, and thank him for his leadership both in this House and in the NHS. We are truly grateful to him. I also want to thank all noble Lords for their contributions to the debate. Most of all, I want to thank the millions of people who work in the NHS and social care services because they look after us so expertly every day. Noble Lords have shared their personal experiences and we all have our own reasons to be thankful for the service. For me, it was the care that we received before, during and after the very complicated birth of our third child. It was simply world class. I am pleased to say to the noble Lord, Lord Winston—as I think I have before—that the birth was at the Queen Charlotte’s and Chelsea Hospital. All my children were born there and I am delighted to hear that his grandchild has been delivered successfully there too.
 I want to take up the spirit channelled by the noble Lords, Lord Winston and Lord Hennessy, about consensus. As I said at Question Time this morning, it is important to recognise that politicians from all the main parties had founding roles in the NHS. The noble Baroness, Lady Jolly, talked about the role of William Beveridge. My noble friend Lord Lexden reminded us of the White Paper published in 1944 proposed by the Conservative health Minister, Henry Willink, and of course many noble Lords reminded us about the founding of the NHS by that very special and particular politician, Nye Bevan, on the principles—as the noble Lord, Lord Murphy, pointed out—of the Tredegar Medical Aid Society. It is also important to acknowledge the point made by the right reverend Prelate the Bishop of Carlisle that it was also an expression of Christian purpose, something that Nye Bevan himself acknowledged. As the noble Lord, Lord Hennessy, said, it was the nationalisation of altruism. It is also, as the noble Lord, Lord Bird, reminded us, part of our national effort to end poverty; that is what is at stake. My view, which I shared with noble Lords during a debate initiated by the late and much-missed Baroness Jowell at the beginning of this year, is that the NHS’s enduring popularity is not just because of the service it delivers but because of the many noble ideas it represents: reassurance, compassion, service to others and hope.​
 In delivering world-class care over the past 70 years, the NHS has changed enormously. The budget has gone up by 10 times. As my noble friend Lady Harding pointed out, the NHS is rated as the best health system in the world. The reasons for that were set out compellingly by the noble Lord, Lord Darzi, in his speech. Over those seven decades, the NHS has led the world in a great many aspects of healthcare. In 1958, the NHS introduced the first public vaccination programme; in 1968, the first heart transplant in Britain and the 10th in the world; in 1978, Louise Brown was born, the first baby ever successfully conceived by IVF; in 1986, we had the world’s first major government-sponsored national AIDS health campaign; and, as the noble Baroness, Lady Gale, reminded us, in 1988 the national breast cancer screening programme was set up. In 1994, the NHS established the first national organ donation register, while in 2002, doctors at Great Ormond Street carried out the world’s first successful gene therapy. Moreover, just last year, the NHS introduced the world’s first trial of 3D-printed bionic hands for children. That is an extraordinary and ongoing record of success.
 But while the NHS has an enviable record, as noble Lords pointed out, of delivering world-class care, we know that it can get better. I read with great interest the excellent review of the NHS from the noble Lord, Lord Darzi, which he wrote with my noble friend Lord Prior of Brampton. I also note the improvements in care quality and safety that he says have been achieved since his original review in 2008. But we are all agreed—as my noble friend Lady Finn, the noble Lord, Lord Hunt, and others have pointed out—that there are great challenges ahead. Our cancer survival rates are not good enough, not least because of late diagnosis. Mental health services, which I will return to, still lag behind. Poverty is still a factor in outcomes. Too many babies and their mothers are lost at birth, and our growing and ageing population presents us with entirely new pressures.
 There is an urgent need to address these challenges, as we all agree, and to provide an NHS fit for the future. It is for precisely that reason that the Government have announced that there is to be a five-year funding settlement for the NHS of, on average, 3.4% a year. The noble Baroness, Lady Tyler, the noble Lord, Lord Hunt, and others have talked about whether that is enough and mentioned 4%. It is important to point out, as Simon Stevens has done, that the NHS has got more productive than the UK economy overall. When you add in those productivity gains that is a big increase in the effective budget. Over the timeframe of that five-year funding settlement that will take us up to the level of France in terms of the percentage of GDP spent.
 Noble Lords have talked about leadership. It is an act of leadership by the Prime Minister and my right honourable friends the Secretary of State and the Chancellor. It provides us with a unique opportunity for the NHS to develop a long-term plan to transform the service and, as the noble Baroness, Lady Donaghy, and the noble Lords, Lord Dubs and Lord Warner, pointed out, to avoid the feast-and-famine approach that has bedevilled us.​
 Several noble Lords have pointed out that only the NHS is included in this plan. That is quite right at this point in time. Nevertheless, it is important to point out that public health and social care were specifically mentioned in the settlement insomuch as, whatever the funding settlement for those in the spending review, it will not put extra pressure on NHS services. We will of course deal with those in the spending review next year.
 The NHS plan will be led and developed by clinicians and patients. I promise the right reverend Prelate the Bishop of Carlisle that it will be inclusive. It is based on six key principles: focusing on the prevention of ill health; significantly improving access to good mental health; driving forward the integration of health and social care; spreading best practice and eliminating variations; embracing the opportunities of technology; and building the workforce we need for the future. Contrary to the suspicions of the noble Lord, Lord Dubs, Simon Stevens, the head of the NHS, has said himself that, together with his plan, the money will enable us to do more than just stand still. We have before us the opportunity—as the noble Lord, Lord Hennessy, said, the golden opportunity—to transform health and social care in the years ahead.
 The right reverend Prelate the Bishop of Carlisle pointed out quite rightly that, first and foremost, we must continue to focus on prevention, not least because, as the noble Baroness, Lady Jolly, pointed out, unhealthy behaviours are associated with a significant number of early deaths in the UK. Each year there are around 80,000 deaths related to smoking, a point alluded to by the noble Lord, Lord Faulkner; 30,000 deaths related to obesity; and 7,000 deaths related to excessive alcohol consumption. This must change.
 The noble Lord, Lord Faulkner, spoke powerfully about the pernicious impact of smoking. Our tobacco plan lays out an ambition to reduce smoking among adults in England to 12% or less. I confirm to the noble Lord that that aligns with the Royal College of Physicians’ proposals. We are making all NHS estates smoke-free by next year.
 As noble Lords will know, to fight childhood obesity—a hot topic in this House—there are new taxes on sugary drinks, and we are helping children to exercise more and cutting sugar and calories. As we have shown in our most recent chapter, chapter 2, of the obesity plan, we are prepared to take radical steps to beat this epidemic. I am also grateful to my noble friends Lord Colwyn and Lady Gardner for pointing out the essential role that NHS dentistry has in delivering a truly preventive care service. However, we all agree that there is a need to go further. We want to help people to develop the right habits for healthy living. The noble Lords, Lord Hunt and Lord Brooke, my noble friend Lord Naseby and the noble Baronesses, Lady Finlay and Lady Watkins, all quite rightly said that we need to take more personal responsibility for our health, not just relying on it being delivered by others.
 As we know, mental health problems affect people of all ages and all backgrounds. There is an unacceptable difference between the way that people with physical ​health and those with mental health problems are treated. We know that we have legislated for parity of esteem, but we have not yet delivered it. As a first step, this Government are investing more than ever in mental health services. We invested nearly £12 billion last year and aim to create 21,000 new posts by 2021 as part of the mental health workforce plan, with the first waiting time standards and an expansion of support for schools. In response to the question of the noble Baroness, Lady Tyler, on percentages, as long as less than 100% of those with mental illness do not receive the care that they need, we will not have succeeded. The challenge for the NHS as it develops its plan is how close we can get to that magic figure in the next 10 years.
 Probably more than any topic that has been discussed today, integration is key to delivering the outcomes that we want. We have to break down barriers. As my right honourable friend the Prime Minister said, we have to deliver “integrated patient-focused care”. I am incredibly grateful to the noble Baroness, Lady Emerton, for sharing her experiences, although it is slightly depressing that we still face the same arguments about how to deliver truly integrated care.
 My noble friend Lady Morris and the noble Baroness, Lady Watkins, talked about the fact that current health and social care services can be difficult to navigate, particularly for those who are frail, elderly or have multiple comorbidities. Increasingly, that is the typical NHS patient. We have made some progress, with the better care fund encouraging local health and care system leaders together. The noble Baroness, Lady Watkins, mentioned the vanguard areas, where we are making significant progress in reducing pressure on A&amp;E. We are now giving the best-integrated local areas the chance to become integrated care systems, giving them more freedoms and the ability to join up systems in their area. Several noble Lords talked about Greater Manchester, which is indeed a shining example in this area. On the challenge from the noble Lord, Lord Parekh, we need to demonstrate that more areas of capable of leading that kind of work.
 The noble Lords, Lord Warner and Lord Hunt, have deep concerns about the legislative framework and whether it hinders care today and will do so tomorrow. It is right to focus on the signal given by the Prime Minister to the NHS about wanting to heal the barriers to the provision of integrated care, legislative and otherwise, that are out there. That was a genuine and open offer. There is a desire to build consensus on this if consensus emerges on the need for change.
 My noble friend Lord Naseby joined the noble Lord, Lord Darzi, the noble Baroness, Lady Watkins, and my noble friend Lady Gardner in saying that more care needs to be delivered closer to home. I absolutely agree with that idea of neighbourhood care. Having met the noble Lord, Lord Mawson, to talk about his work, I applaud him for leading that very local integration of care. I would absolutely recommend that noble Lords who are not aware of it investigate his work and find out more about it.
 Quite rightly, many noble Lords talked about the future of social care. We know that there are funding needs. Over three years, about £9 billion of extra funding has gone into social care in the short term. ​Clearly, there is a need for a fundamental settlement. A Green Paper is coming, and it is a golden opportunity. We know that successive Governments have failed in this area. I hope that we can solve this, not just as one party but with all parties working together. The noble Lord, Lord Hunt, asked about the means test, the cap and floor. I can confirm that that will be in there. As my noble friend Lady Verma pointed out, this is not just about funding; the paper also has to address the many iniquities and inequalities that exist not only in the social care system but between the social care and NHS systems. Those words are very well taken.
 As the noble Lord, Lord Hunt, pointed out, variation in care has been the NHS’s Achilles heel. The Care Quality Commission’s latest state of care report found substantial variation in care quality in and between services, in the same sector, between different sectors and geographically—and historically, between genders, as pointed out by the noble Baroness, Lady Gale. That is clearly unacceptable. As we would expect, the noble Lord, Lord Darzi, made a very profound recommendation in his IPPR report that we should,
 “revitalise quality as the organising principle of health and care”.
 We quite agree, as does my right honourable friend the Secretary of State, who has made quality—particularly patient safety—the leitmotif of his work in the health service.
 That is one reason why we are funding the “getting it right first time” programme—I do not know how many noble Lords are aware of it, but I encourage those who are not to look at it—where data from front-line medics helps eliminate unwarranted variation and spread best practice. Since it began in 2016, GIRFT’s recommendations have helped trusts reduce the length of stay for hip and knee operations for the sportsmen of today that the noble Lord, Lord Selsdon, talked about, freeing up 50,000 beds a year and finding £50 million in savings over two years. That is just in one specialism, orthopaedics, although GIRFT is now looking at 35 different clinical specialities nationally. However, I take the point of the noble Baroness, Lady Masham, that with greater specialisation in services there is a need for greater transparency to prevent closed cultures. There are a number of programmes, however, as is often the case, aimed at reducing variation—GIRFT, RightCare, the Model Hospital, regional medicines optimisation committees—and one of the goals of the long-term plan must be to bring these efforts together into a single, co-ordinated approach to eliminate unwarranted variation.
 The noble Lord, Lord Darzi, and others talked about tilting towards tech: I could not agree more. Despite being, as my former boss said of the then Chancellor, a slightly analogue politician in a digital age, noble Lords may know that I have become a passionate advocate for the unique opportunities of technology in the NHS. I quite agree with the noble Lord, Lord Bhattacharyya, and the noble Baroness, Lady Finlay, about the importance of patient data—giving them more control over their data to drive that technological change. It has to be recognised that the NHS, and the universities and life science companies that work with it, are wonderfully innovative. Being creative in coming up with new ideas is our great strength. Spreading those ideas throughout the NHS ​is often where we fall down, as my noble friend Lady Finn, and the noble Lords, Lord Bhattacharyya and Lord Hunt, pointed out. It is one of the reasons that I was so delighted last month to be able to appoint the noble Lord, Lord Darzi, as the new chair of Accelerated Access Collaborative—he may need to add that to his lengthy list of declarations—which brings together leaders from the NHS, industry and government to fast-track access to transformative medical innovations. We are expecting great things.
 The noble Lord, Lord Winston, asked about academic health and science centres. They are very much in our thoughts as we work towards our improvement of the innovation landscape in the NHS. We have also commissioned Dr Eric Topol to lead an independent review of how advances in genomics, digital medicine, artificial intelligence and robotics can improve clinical staff skills, to make the most of those technologies. The noble Baroness, Lady Finlay, talked about the use of virtual reality in care and the noble Lord, Lord Bhattacharyya, talked about the use of AI in pathology and radiology. Those are just some of the areas in which we are making great advances: we could talk about genome sequencing or the new NHS app. There is an opportunity for the NHS to lead the global healthcare revolution in technology in the years ahead.
 Finally, we all agree that the NHS is nothing without its wonderful people. We are absolutely committed to ensuring it has the staff it needs to meet increasing patient demand, both now and in the future. I agree with the noble Baroness, Lady Donaghy, when she pointed out that more of these should be recruited locally. I also agree with my noble friend Lord Naseby about the need for more GPs and district nurses. It is one of the reasons we announced a 25% increase in training places for doctors, nurses and midwives. I congratulate my noble friend Lady Morris, and more specifically the University of Bolton, for achieving that number one rating in nurse training. My noble friend Lord Astor spoke about the fact that not only are we increasing the number of doctors, but we are opening new medical schools in Sunderland, Lancashire, Canterbury, Lincoln and Chelmsford.
 It is important to reflect on the point made by many noble Lords about the role that staff from outside the UK have played, not just in the founding of the National Health Service but in the National Health Service today, whether it is the Windrush generation, people from the Commonwealth or people from the European Union. We salute the work that they have done. We know there has been some anxiety around because of Brexit and it is important that we now have the settled status opportunity: the route is out there, it has been publicised and we have written out to the NHS and social care to make sure that our social care and healthcare workers can take advantage of that opportunity.
 Later, alongside the long-term plan that we are publishing, there will be an integrated health and social care workforce strategy, making sure that we have the right number of staff, with the right skills and the right level of morale, to deliver the care of the future. My noble friend Lady Harding and the noble Lord, Lord Parekh, were on the money in pointing ​out the importance of leadership in actually changing some of the negative cultural problems that unfortunately persist.
 To conclude, as we celebrate the NHS’s 70th birthday, we can look ahead to what the next 70 years might look like: powered by technological innovation, fuelled by intelligent uses of data and increasingly personalised. This future would be barely recognisable to the founders of the NHS in its speed of innovation, power to fight disease and ability to deliver care to people at the right place and time. But it is still a future where, I and the Government believe, the founding idea of the NHS—free at the point of need for everyone—remains its shining principle. This Government are committed to that future, as our five-year funding settlement has shown. After 70 successful years, the NHS’s own 10-year plan will set out the next part of its life-changing journey. I look forward, as all noble Lords do, to seeing what it brings.</t>
  </si>
  <si>
    <t>Finance Bill debate in Commons Chamber</t>
  </si>
  <si>
    <t>Dan Carden</t>
  </si>
  <si>
    <t>I am grateful for the opportunity to make my maiden speech in what has already been a lively and important debate on the Finance Bill.
 Members will remember receiving lots of advice when they were waiting to make their maiden speeches. I found that most people were coming to me saying, “You must be light-hearted and you must be funny.” I am not ​quite sure why they were saying that to me in particular. [Laughter.] I am not sure I am going to succeed in doing that, but the wonderful staff of the Speaker’s office told me that today’s debate is one of the few that can go all night, with Members able to make contributions that last as long as they want. I will not promise to be as funny as Ken Dodd, but I can promise that my performance will not be as long as his. The great Eric Heffer, who was one of my predecessors, talked of having butterflies in his tummy when he made his maiden speech. Right now, I feel like I have two Liver Birds scrapping in my stomach.
 I want to pay tribute to my immediate predecessor, Steve Rotheram: popular in Liverpool and popular across this House. I commend in particular his personal contribution to the fight for justice for the 96 and the release of all papers relating to the Hillsborough disaster. In October 2011, standing at this Bench, he delivered one of the most powerful and emotive speeches this House has ever heard. In it, fighting back tears, he forever commemorated the names and ages of the 96, who were, we can now say, unlawfully killed in April 1989. I wish him well as Metro Mayor of Liverpool city region.
 The biographer Tony Barnes said of Liverpool:
 “where the River Mersey meets the salt of the Irish sea...Waves of immigrants have spiced its unique flavour. Independence, verbal wit and physical toughness are prized, authority resented; at times it seems to crackle with a special charge.”
 It is one of the great port cities of the world.
 My grandad and dad worked on Liverpool’s docks in the days when they were the engine room of our city’s economic and social life. Casual dock labour gave rise to trade unions, collectivism and working class struggle. We are a city of survivors, and we have had to be. It is one reason we still hold dear our sense of solidarity and why today individuals are strong and communities proud. History, politics, theatre, music all matter. Liverpool’s influence stretches right the way through this nation’s cultural life. It has produced many of our famous and talented musicians, poets, writers, painters, comedians, actors, footballers—the list is endless.
 We are home to the oldest and longest-established black community in the UK, the first Chinese community in the whole of Europe and England’s first mosque. Walton has its own proud heritage. L4 is still home to our two great football clubs, Liverpool and Everton, and the Sandon pub, where they both originated, still serves today. Robert Noonan, better known as Robert Tressell, the author of that great socialist manuscript, “The Ragged Trousered Philanthropists”, is buried in a pauper’s grave on the site of Rice Lane city farm, and the terraced houses in the shadow of Goodison Park count as one of our country’s most historic residential areas.
 Throughout history, Liverpool has proven it can speak with one voice. There is still one right-wing rag that masquerades as a newspaper that no one would be seen dead reading in my city. In this election, the people of Walton acted as one, giving Labour 85.7% of the vote—a psephological phenomenon but, most importantly, a rejection of austerity and a clarion call for a radical alternative. The issues affecting the lives of people across north Liverpool are stark. When I visit primary schools to speak to 10 and 11-year-olds in year 6, the statistics tell me that 18 out of a class of 30 will not go ​on to get five good GCSEs. The few children’s centres that have survived the cuts of the last seven years and which should be places of play, supporting the development of babies and toddlers, now have to intervene against the ever more severe consequences of poverty. Hunger, ill health and squalor are returning. Drug, alcohol abuse and domestic violence are on the rise. Merseyside police are facing an impossible task as they are “stretched to the limit”—not my words but those of the police chief constable.
 I do not have time to do justice to the agony the Government have inflicted through welfare and disability benefit cuts. It is no wonder that people who visit my surgeries as often as not break down in tears before they can utter a single word. In July, I asked the Prime Minister what her Government were doing to stop children going hungry this summer because schools had become part of the last resort, standing between children and hunger. She said:
 “the best way we can deal with poverty…is for people to get into the workplace”.—[Official Report, 19 July 2017; Vol. 627, c. 835.]
 In other words: get a job. The average wages in parts of Liverpool are £10,000 less than the national average, almost 40% of children in Walton are growing up in poverty, and we know that 60% of people in poverty are in work. No wonder her answer was met with outrage across Merseyside.
 I am a proud Scouser. My mum has served our national health service for over 40 years on the frontline in Liverpool. Politics began to shape my life when in 1995 my dad was sacked, alongside 500 Liverpool dockers, for refusing to cross a picket line. That dispute—of workers fighting casualisation—lasted 27 months and left my dad unemployed for seven years. From the age of eight I stood on picket lines, and I am as proud to stand alongside workers in struggle today as an MP as I was then as a kid.
 Nye Bevan said that he had only one concern in politics:
 “where does power lie…and how can it be attained by the workers?”
 That is what brings me to this House, and that is why I am so proud to have worked for the last five years for the Unite union, alongside its brilliant staff and shop stewards—and Len McCluskey, the best defender of workers in my lifetime and someone whom I am honoured to call a friend.
 Reflecting on the maiden speeches of Eric Heffer in 1964 and Peter Kilfoyle in 1991, one cannot help but be struck by the continuity and permanency of the issues of unemployment, lack of investment and industrial decline. Radical new solutions are needed to tackle social problems that have persisted for generations. Today, the economic reality of north Liverpool makes a mockery of this Government’s rhetoric.
 While life today may be hard, the future that we are being led towards is so dark that it is Orwellian. Ministers pretend that they are making tough decisions, saying that we are all going to work until we are 70. They do not care that the low-paid, unrewarding jobs done by many of my constituents will physically or mentally break them well before that age. They brag that they have created 2 million more jobs, but there are people in Walton who are doing two, three or four of them, and still struggling to make ends meet.​
 We are told that there is not enough money, yet there is deafening silence on the accumulation of corporate profits and tax abuses by the richest; on the gains from growth being funnelled into profits, not wages; and on the fact that we are experiencing the longest period of wage stagnation for 150 years, and have the most regionally unbalanced economy in the whole of Europe. I am 30 years old, and I cannot believe that the generation coming up behind me just do not see secure, well-paid employment, or owning their own homes, as a realistic prospect for themselves. They have only ever known the casual, low-paid, zero-hour economy that 21st-century capitalism demands.
 We must see an end to the rigged economy. What comes next is up to us. New technology and automation are transforming the future of work. In the Tory dystopia, it will be a race to the bottom in which every working person loses out and there is always someone else to blame. My parents remember talk of a three-day working week, and the media asking, “What will we do with all our free time?” In his “white heat” speech of 1963, Harold Wilson talked of
 “undreamed of living standards and the possibility of leisure ultimately on an unbelievable scale.”
 He went on:
 “if there had never been a case for Socialism before, automation would have created it.”
 That could not be truer today. The fourth industrial revolution—the onset of artificial intelligence, robotics, cobotics, 3D printing and biotechnology, in the context of global finance and multinationalism—poses great challenges, but also great opportunities. It will require bold economic planning, and the political will to make it work for the whole of society. That is why the House must now start to consider ideas such as the “universal basic citizen’s income”. We are the sixth richest economy on the planet, and it is time to stop making excuses for the kind of human indignity and poverty that I see all too often in my own city.
 At times, my own party lost its way. We failed to define the banking crisis as the result of casino capitalism that it was, and we started to talk the language of austerity and cuts. It was not good enough, and it only served to let this Government off the hook.
 But today we have hope: a Labour leadership determined to transform society. We are once again a mass membership party. Like all great social change, it has been led from the grassroots up, and we have won millions to our cause. As Labour representatives in this House, we have a duty to the nearly 13 million people who voted for our radical alternative just three months ago: a fairer tax system; a more even distribution of wealth; regional investment banks supporting local economies; workers in control of their own lives, and democracy in the workplace; and a society where everyone is afforded the means to fulfil their potential.
 More and more people in my city and across the country believe that can happen, and in the words of Yoko and John Lennon:
 “A dream you dream alone is only a dream. A dream you dream together is reality.”</t>
  </si>
  <si>
    <t>My Lords, we are rapidly getting to the point where the egg is hatching and the chicken is emerging. I refer the House to my interests as declared on the register. We have had a superbly wide-ranging debate. I thank the Minister for his introduction, and for the meetings and briefings that he and his team arranged for us, including the material that the noble Lord, Lord Stevenson, spoke about so glowingly.
 The digital economy in the UK is of huge importance to our future and the Bill needs to take full account of new developments and the pace of change, which the noble Lord, Lord Puttnam, and the noble Baroness, Lady Kidron, spoke about. All that makes connectivity vital, as the noble Lord, Lord Inglewood, emphasised, and as the noble Baroness, Lady Byford, illustrated so well. We expect a full report from Las Vegas by the noble Lord, Lord Borwick.
 Even in the last few years, the rate of change has of course been extraordinary. With drone development, the internet of things, driverless cars, robotics, artificial intelligence, 3D printing, cloud computing and virtual reality it is difficult for legislators to keep up, let alone to determine the skills needed in future. When two of our most digitally savvy Members of the House talk about the hollowing-out of jobs in the future, we have to sit up and take notice. I appreciate that the noble Lord, Lord Holmes, was rather more optimistic but we have to address the issues raised by the fourth industrial revolution, which were so graphically described during the debate.
 Despite a fair degree of debate in the Commons, particularly in the Public Bill Committee and on Report, many matters in the Bill are unresolved, as we have heard in today’s debate. There was a very strong measure of agreement on this, given which, on these Benches our welcome to the Bill can only be conditional and dependent on the information and assurances given by Ministers, and the amendments to be made during its passage. For instance, while we welcome action to ensure that superfast broadband will be available within a short time to all UK households—driving the final mile, as discussed by the noble Earl, Lord Lytton—we are not yet convinced that a USO as opposed to vouchers is the way to do it.
 Even if were persuaded of the merits of a USO, we are not convinced that setting a modest 10 megabits per second will be adequate for future increases in demand for speeds and capacity. As we have heard throughout the debate, why should there not be a higher rate of 24 megabits per second if nearly 90% of households will have that next year? My noble friend Lord Fox described this as a very unambitious goal, as did the noble Lord, Lord Aberdare, while the noble Lord, Lord Holmes, described the Bill as generally lacking in ambition. I thought that the noble Lord, Lord Mitchell, made the most futuristic speech in the debate; I rather liked his phrase “Gigabits not megabits”, which should be the slogan as we go forward.
 We on these Benches also want a requirement for a minimum upload to be included, and to have standards of latency, resilience, reliability, consistency and contention also spelt out. They are every bit as important as speed. ​We will question the Government further on the review process for the USO. What will the criteria for change be? When will the first review take place and what will the new funding model be? Will there be an open tendering process for the delivery of the universal service obligation? Will Openreach be the main instrument of rollout again? Despite the advocacy of the noble Lord, Lord Young, we are not convinced that Openreach, even as a separate legal entity within BT, is the right instrument, and I know that that view is shared by the noble Baroness, Lady Byford, the noble Lord, Lord Mitchell, and my noble friend Lord Fox. They made a strong case for structural separation. We are definitely not convinced that government investment is sufficient. However, I am reassured by the recent speech of Sharon White at the Institute for Government that full structural separation of Openreach could become a reality if the proposed level of separation is demonstrated to be inadequate.
 Again, although we have a high regard for Ofcom and the way it has performed its duties since formation, we want to be extremely careful in Clause 74 that we are not handing it far greater power with less corresponding accountability than its European counterparts under Article 4.1 of the European framework directive or indeed other UK regulators. That was also mentioned by my noble friend Lord Fox, and the noble Lords, Lord Aberdare and Lord Macdonald. We appreciate the consumer arguments put forward by Which? and that opinion is divided, but the Government are going to need to give chapter and verse, real evidence of why we should make such a radical change to the appeals process from a merits approach all the way down to a judicial review test.
 Above all, our aim on these Benches is to ensure that in a holistic way we bear down on digital exclusion in the most effective way. Of course we welcome Clause 87, as far as it goes, but it is not sufficient and we need more information about the funding aspect. As my noble friend Lady Janke asked, do the Government accept the arguments for a social tariff for broadband? Many have argued that it should be equivalent to that in other forms of telephony.
 On the other hand, when it comes to the new electronic communications code dealing with phone and internet infrastructure, we broadly welcome the new version set out in Schedule 1. We will, however, want the Minister to explain, as my noble friend Lord Foster pointed out, where we have got to on the definition of electronic communications apparatus because of its importance to the various operators. We need to ensure that investment incentives for independent and wholesale infrastructure are maintained, as the noble Lords, Lord Gordon and Lord Aberdare, pointed out, so that there cannot be free piggybacking on the infrastructure investment of others. This is vital if we are to get the infrastructure we need for 5G in the future.
 Having campaigned for some years on the subject, we welcome the higher penalties for online piracy and the proposal to allow web-link marking for design rights. I welcome the conversion of the noble Lord, Lord Whitty, to better protection from online piracy. We will however question why the Government are ​not using the Bill to outlaw the supply of devices designed to infringe copyright, such as IPTV streaming boxes, which are a growing threat to pay-TV services. I thought the noble Baroness, Lady Kidron, made a very interesting point about better protection for user content.
 Depending on progress on a voluntary agreement with search engines to ensure that sites infringing copyright are not listed, we will also want to explore the benefit of giving a power to the Secretary of State to require search engines to adopt a code of practice. We welcome the new powers for Ofcom as regards gaining provider-led switching provisions. I argued for these rights to be included as long ago as the Enterprise and Regulatory Reform Act, but should these provisions not be wider and include so-called quad-play bundled services which include pay TV? Similarly as regards Section 73 of the Copyright, Designs and Patents Act 1988, which I have long argued should be repealed, we will want to hear assurances from the Government—these were requested by the noble Viscount, Lord Colville, and the noble Lords, Lord Grade, Lord Macdonald and Lord Gordon—that commercial PBS channels will be able to negotiate retransmission fees as a result and that the repeal will take place without delay. We will also want to know from ITV that any fees will go into new production—children’s programming, for instance, as mentioned by my noble friend Lady Benjamin.
 As regards Part 3 of the Bill, some very fine speeches were made, including by the right reverend Prelate the Bishop of Chester. I pay tribute of course to the long campaigning of my noble friend Lady Benjamin and the noble Baroness, Lady Howe, on these issues. My noble friend Lord Storey was also very eloquent on the subject, and I was very taken by the noble Baroness, Lady Kidron, saying that pornography is a really bad way of learning about sex. That will stay with us for some period.
 We strongly share the desire of all parties to ensure that children and young people are not able to access pornography online, but we are concerned that the current requirement for a verification process does not explicitly provide for proper protection of people’s personal data. As my right honourable friend Alistair Carmichael said in the Commons:
 “My real concerns centre on the holding of the data. As I put it to the Minister when he was at the Dispatch Box, there are no provisions in the Bill to secure the privacy and anonymity of those using these sites. He said that the data will be held in accordance with the Data Protection Act, but as we saw in the Ashley Madison leaks, that was of no great assistance”.—[Official Report, Commons, 28/11/16; col. 1304.]
 We believe that the answer is to make sure that the type of verification required for pornography sites is itself specified in the Bill, so that personal data acquired by any verification process have to be held in an anonymised form. I did not agree with everything that the noble Earl, Lord Erroll, said in his contribution today, but I thank him for some of the technical advice he gave to enable us to demonstrate that that anonymity in terms of verification and authentication is perfectly feasible. The Government Digital Service itself has developed Verify, and there is the Certificate Transparency, or CT, system which uses distributed ​ledger technology to mitigate this problem. Other verification systems are becoming available, such as Yoti and VeriMe, that would meet the objections of many to this clause, which we all concede has the best of intentions.
 My noble friends can of course see the merit of site-blocking being available as a last resort—although I hope this would be after Clause 22 has been invoked, and the noble Lord, Lord Morrow, made some very interesting points about the efficacy of that clause. However, it should be a last resort, at the instigation of the age verification regulator, the BBFC, if pornography sites do not provide adequate age verification—which should be anonymised, as I have argued. But it is a different matter altogether, as the current Clause 23 makes it, for the regulator to act as a censor of “prohibited material’' on internet pornography sites in general. This goes well beyond the harm test in the Video Recordings Act 1984 and includes material covered by the CPS guidance on the Obscene Publications Act. To us, that is disproportionate, and has no relevance to access by young people and verification.
 We welcome the promised government amendment to confirm that default parental filtering does not fall foul of the EU’s open access regulation, although I thought the noble Baroness, Lady Howe, raised some extremely interesting points on that. It is also of huge importance and central to protecting children in this context—this was raised by the noble Lords, Lord Stevenson and Lord Borwick, and by the right reverend Prelate—that we introduce compulsory, age-related, sex and relationship education in our schools.
 Moving on to other parts of the Bill, we welcome the fact that the Bill updates the regulation of the BBC by making Ofcom responsible for the regulation of all BBC activities, although as we have expressed on previous occasions we have great concern about Schedule 1 to the framework agreement. My noble friend Lord Lester was extremely eloquent about the issues involving the independence of the BBC, and quite a number of noble Lords lined up behind him in support, including the noble Viscount, Lord Colville, and the noble Lord, Lord Inglewood. It was interesting that the noble Lord, Lord Grade, did not support that. I felt he was perhaps coming on a little like Anthony Joshua, so we have some quite interesting debates coming in the future.
 In Part 5, we welcome increased digital government provision but we have a number of concerns. I will not adumbrate them here but we are particularly concerned about personal healthcare information. We think there are opportunities, and the noble Lord, Lord Rowe-Beddoe, had an interesting description of the need for better statistics, but there is some tension between better statistics and personal data confidentiality and we need to resolve that.
 The former Secretary of State, John Whittingdale, aptly described the Bill as a Christmas tree at Second Reading in the Commons. That has been echoed today, although I think by now we have a forest of conifers, which may be the new epithet that we are going to have to use. There are quite a number of additional matters that we will want to see included, such as the listed event amendments. We want to see EPG prominence ​tackled, along with the whole issue of bots with regard to ticket purchase. I see that Congress has just passed a BOTS Act that will soon be signed by President Obama. We want to see a level playing field on spectrum, the extension of remote e-lending and of course improved transparency of the reporting of royalties to creators in a variety of creative industries.
 For some time we have been promised a new communications Bill, a new digital Bill, but I am afraid this is a bit of a disappointment; as the noble Lord, Lord Mitchell, pointed out, it does not really deal with all the challenges of the future. It may deal with the here and now but there is nothing really future-facing in it. For instance, in the report Distributed Ledger Technology: Beyond Block Chain the Government’s own scientific adviser says:
 “Government needs to consider how to put in place a regulatory framework for distributed ledger technology”,
 but that is absent from the Bill.
 I hope my noble friends and I have given the House a comprehensive picture of what my party supports in this Bill but also of where the Bill is deficient. We look forward to the Minister’s reply and to the Committee in the new year.</t>
  </si>
  <si>
    <t>Lord Bates</t>
  </si>
  <si>
    <t>My Lords, I sense that the opening part of the speech of the noble Lord, Lord Davies, might be the one area in which we find common agreement, on the majestic qualities and aesthetic beauty of Lincoln Cathedral, which is a great place to start. Again, in responding to this extraordinarily high-quality debate, I congratulate the right reverend Prelate the Bishop of Lincoln on his excellent contribution to it. As someone who hails from the same part of the world as he does, having been born in County Durham, I used to think that Durham Cathedral was the greatest cathedral on the planet, but even I was turned when I saw Lincoln Cathedral in all its splendour, particularly the facade. It was wonderful to hear his remarks, and I look forward to hearing many more.
 This debate covered a number of areas, and I will try to summarise the key themes. There was a focus on the debt and the progress made in reducing the deficit; we are beginning to see a reduction in the debt. My noble friend Lord Higgins, whom I congratulate on his 54th contribution to a Budget debate, pointed to the fact that in absolute terms debt continues to rise. We referenced the percentage of GDP, which the OBR forecast shows is beginning to fall. My noble friends Lord Hodgson, Lord Higgins and Lord Freeman, and the noble Lords, Lord Mawson and Lord O’Neill, all made reference to the important element of continuing that effort to control spending, and said that rather than pitching it in terms of austerity, we should do so in terms of living within our means; the noble Baroness, Lady Kramer, also mentioned intergenerational fairness, which means ensuring that we hand on a legacy to our children which does not saddle them with the debt of the previous generation.
 Public services featured significantly in the debate, and rightly so. The noble Lord, Lord Haskel, began by highlighting the importance of public services, as did the noble Lords, Lord Taverne and Lord Davies, the noble Viscount, Lord Chandos, and the noble Baroness, Lady Kramer. There was a strong focus on productivity, investment and technology, which the noble Lord, Lord Mawson, focused on, as did my noble friends Lord Hodgson and Lord Freeman. There was particular reference to skills, which was commented on by the noble Lord, Lord Young, and my noble friends Lord Freeman and Lord Hodgson; I will come back to that in a moment.
 A variety of views were expressed on the OBR forecasts themselves. It was a bit of a teaching masterclass with the noble Lords, Lord Skidelsky and Lord O’Neill, as we listened to their explanations, and the noble Lord, Lord Livermore, gave his own interpretation of those statistics. However, everybody focused on them. The Chancellor said in his Statement that GDP growth statistics are not a target to be met. They were forecast ​to be beaten. We are very much in that mindset—just as when the forecast for last year, given as recently as November at 1.5%, was beaten, at 1.7%. We would like to believe that a lot of the changes announced will produce a better outcome.
 Brexit featured large in the contributions of the noble Lords, Lord Taverne and Lord Higgins, and the noble Baroness, Lady Kramer. In a spirit of fairness, as Brexit has had so much airplay in your Lordships’ House, particularly this week, I am tempted to say that I may not dwell on it to the extent that they may wish—but I will certainly refer to it. There were some significant contributions both by the right reverend Prelates the Bishop of Lincoln and the Bishop of Portsmouth, and by the noble Viscount, Lord Chandos, about what I would term societal fairness, particularly with regard to young people and people living on welfare. I shall seek to cover some of those points.
 Some of the points that I will not be able to address at this moment—I give notice that I shall write on these subjects—concern the review by the Office of Tax Simplification, which was raised by the noble Viscount, and the change in methodology and a paper announced by the Chief Secretary to the Treasury that might be forthcoming, which were mentioned by the noble Lord, Lord O’Neill. I will look into that matter and write to him, if I may.
 Now I shall address some of the specific points raised. The noble Lord, Lord Young of Norwood Green, and the noble Lord, Lord Davies, spoke about the importance of schools. Even while repairing the public finances, the Government continue to protect the schools budget. The core schools budget is at a record high of around £41 billion, and in July the Government announced £1.3 billion in additional schools funding over the next two years.
 The noble Baroness, Lady Kramer, spoke about the issues and challenges facing social care. The Government have given councils access to £9.4 billion more of dedicated funding for social care over the next three years, as a result of measures since 2015. The OBR says that the current forecast would leave local authorities in England with £20.2 billion of reserves at the end of 2020-21, which is £3.8 billion—25.3%—more than they had at the end of 2010-11.
 The noble Viscount, Lord Chandos, spoke about inheritance tax. Moving to a recipient-based system for inheritance would not only, in our view, increase the complexity of tax but add to the administrative and compliance burdens. The OTS will review the tax to ensure that it is fit for purpose; the review will consider a range of simplification options.
 Several noble Lords, including the noble Lord, Lord Davies, and the noble Baroness, Lady Kramer, referred to housing. The Autumn Budget of 2017 said that more than £15 billion of new financial support would be available for housing over the next five years, taking total financial support over the period to £44 billion. In February we announced £866 million-worth of successful housing infrastructure bids, which will deliver up to 200,000 homes in high-demand areas. We have doubled the size of the Housing Growth Partnership to £220 million, providing much-needed investment in small to medium-sized housebuilders, and the Government ​launched a consultation, under a revised National Planning Policy Framework, to ensure that more homes are built.
 My noble friends Lord Freeman and Lord Hodgson, and the noble Lord, Lord Young, spoke about the importance of developing human capital in the context of the advance of technology and the fourth industrial revolution, in AI, that is coming down the track. These are very real challenges that we face. In the new economy we expect increased levels of automation, with some jobs changing. For example, tomorrow’s employers might start to pay more of a premium for general or technical competence rather than for traditional forms of educational attainment. We therefore need to ensure that we make the right investment in our people now so that everyone has the best start at school and continues to receive support and training throughout their working lives. With the support of the ONS, our analytical work will examine the nature of the skills that are valued by the labour market and look at labour market outcomes resulting from education so that we can take a more sophisticated approach going forward.
 The right reverend Prelate the Bishop of Portsmouth made a profound point about the poorest in society. He will have heard me comment in my opening remarks about how the combination of the changes to the national living wage and tax thresholds is leading to some welcome and real wage increases for some of the lowest paid in our society. The Government are committed to taking action to help the most disadvantaged, with a focus on tackling the root causes of poverty, including workless households. The fact that there are 3 million more people in work and 950,000 fewer workless households and that 608,000 fewer children are living in workless households has to be, as the right reverend Prelate put it, a reason for hope for the future.
 The noble Lord, Lord Skidelsky, focused on productivity and analysed it in some detail. Following the good practice of a student, I will read the Official Report and review what he said. We are very much of the view that productivity is, and has been for many years, one of the greatest challenges that our economy faces. There have been many debates and arguments about why that is so. Some have pointed to its reliance on services rather than manufacturing. As automation has increased, we have not seen the same growth in productivity as, say, the German economy. However, we are not in any sense complacent about this. That is why we set up the National Productivity Investment Fund. Some £31 billion has been made available for research and development—an area which my noble friend Lord Hodgson spoke about and which my noble friend Lord Freeman also mentioned. In digital, we have announced over £95 million for 13 locations as part of the £190 million Local Full Fibre Network Challenge Fund. Transport is another element that feeds into productivity.
 I think we need to look at employment and take on board the performance of many other countries in the European Union in relation to GDP. For example, the unemployment rate in France is currently 9.5% and its youth unemployment rate is 22.4%. According to the OECD, in the third quarter of 2017 in the UK it was 4.2%.​
 The noble Lord, Lord O’Neill, who did so much during his time as a Treasury Minister to advance the northern powerhouse, was right to challenge us not to be timid about the advances that have been made there—due, in not insignificant part, to his efforts in and leadership of that initiative. In the past year we have seen an extra £8 billion added to the north’s economy, with growth and productivity rising at a faster rate there than in London and faster than the UK average. The north’s economy is now worth £316 billion —bigger than that of Norway, Sweden, Austria or Belgium. Last year, as an average, we saw employment in the northern powerhouse area rise at a faster rate than in England. There are now over 400,000 more people in work in the north than in 2010, and the number of claimants of unemployment benefit in the north has decreased by 40% over the same period. Most crucially, as regards transport, where he urged us to do more—several noble Lords referred to this—by 2020 we will have invested over £13 billion to improve transport in the northern powerhouse area. That is more than any other Government in history. I hope that will go some way to address some of the concerns referred to by my noble friend Lord Hodgson.
 The noble Lord, Lord Mawson, gave an inspirational address, viewing the economy from the perspective of the entrepreneur. I pay tribute to the work that he has done in Bromley-by-Bow, and certainly in the Lee Valley. He has turned that area of London into one of the most exciting areas, particularly as regards technology around Shoreditch, which holds huge potential for the future of this country. It is instructive that business investment remains strong. It increased by 2.2% in 2016 and forecasts show that it will grow by 1.7% in 2018. I believe that technology investment, certainly in London, is at its highest level ever, which is to be welcomed, with companies such as Apple, Facebook and Bloomberg locating their offices here.
 My noble friend Lord Hodgson asked about artificial intelligence and technology. New technologies have the potential to drive economic growth in the UK. We believe they are not something we should be fearful of but that we should ensure that we have the skills and the investment to take advantage of them when they arrive.
 The noble Lord, Lord Haskel, asked for an update on the industrial strategy. There will be regular updates on our progress towards the grand challenges set out in the industrial strategy, though this was, of course, not the primary purpose of the Spring Statement. The noble Lord also questioned the quality of jobs. Over three-quarters of the growth in employment since 2010 and nearly all the net increase in employment in the last year has been full-time work, and the proportion of full-time jobs that are low paid is at its lowest level in at least 20 years.​
 The noble Lord, Lord Young, and the noble Baroness, Lady Kramer, spoke about the apprenticeship levy. There have been over 1.2 million apprenticeship starts since May 2015. We remain committed to delivering 3 million apprenticeship starts in England by 2020. We recognise, however, that this is a significant period of change for employers. As they have two years to spend their levy funds, businesses are taking their time to plan ahead and grow in a controlled way. On the overview, next month, working families will see another increase in their personal allowance, above inflation increases in the national minimum wage and the national living wage and a freeze on fuel duty, which we believe will feed through into some of the poorest areas of the country. The right reverend Prelate the Bishop of Lincoln referenced the north-east of England. Since 2010, there have been 78,000 more people in work in the north-east and 18,800 more businesses, and the north-east has seen the second-fastest growth in median gross weekly earnings since 2010, which is plus 13.8%.
 As the Chancellor told us in the Spring Statement this week, this Government are delivering on their plan, which is firmly grounded in a balanced approach. It is not all about controlling finances and not all about investment but is a combination of both. We are seeing large investments, particularly in critical economic infrastructure. That has to be the right thing to do, while combining fiscal discipline with strategic investment in our economy and public services. The OBR forecasts more jobs, rising wages, declining inflation and a falling deficit. That has to be welcomed.
 When we look for reasons for hope—I refer back to the speech by the noble Lord, Lord Mawson, who talked about giving people hope for life after Brexit— one area of hope could come in the shape of Forbes magazine, which undertook its annual survey of the best places in the world to do business. Out of 153 economies in the world, of the best places to do business in 2018—not historically, but in 2018—the UK was ranked number one. That is what real business is thinking. That is what Boeing is thinking when it sets up operations in Sheffield, that is what Toyota is thinking when it invests in its plants, and that is what other investors are thinking when they come to this country. We share their confidence in the prospects for this economy. While this review and these forecasts present a challenge, we believe that there is real cause for hope and that we can see a better future for the people of this country as we make a success of Brexit going forward.</t>
  </si>
  <si>
    <t>It is a pleasure to serve under your chairmanship, Mrs Main. I congratulate the hon. Member for Linlithgow and East Falkirk (Martyn Day) on his extremely informative introduction to the debate on behalf of the about 60,000 people who have signed the two petitions that we are considering. He and other hon. Members made powerful cases for the changes that we are discussing. He articulated well, as other Members did, the broader point that we have far fewer public holidays than our counterparts in the European Union, and those of us who live in England and Wales have, sadly, even fewer than those who live in other parts of the United Kingdom.
 The hon. Gentleman was right to say that the Government get many requests—perhaps the Minister will tell us exactly how many she gets—for holidays, for all manner of occasions; that probably happens very regularly. His observation that the dates of all the festivals that we are talking about change from year to year was important in terms of the challenges that that presents as regards additional planning. It is a practical reason why, if the Government were minded to accede to the request, it would probably take considerable consultation and discussion to facilitate it.
 I was disturbed to hear the hon. Gentleman’s comments about how many people in surveys feel that we are becoming a less tolerant society. All hon. Members present will have been disturbed to hear that. I think that it is a much wider issue than the question of public holidays that we are considering today.
 The hon. Gentleman was right to point out that some employers require people to work on bank holidays and to take time off on another occasion. In that regard, as other hon. Members have mentioned, we should pay tribute to those people in the public sector who keep the country going on such occasions—for example, those who work in the NHS, the police, the emergency services and the utilities, those who work as care workers, and those who work in many other organisations that provide a service that cannot simply shut down for public holidays. We should recognise that that is an important part of this discussion.
 The hon. Gentleman mentioned, as did other hon. Members, that there is a lack of awareness among employers about the meaning and importance of some religious holidays. I hope the Minister will comment on how we can spread information and best practice, so that people do not feel inhibited from requesting particular days off.
 The hon. Member for Harrow East (Bob Blackman) made a strong case—as he did in his contribution to the House in 2014, which I read in preparation for this debate—in terms of productivity. I found it quite interesting, and I will return to later. He also discussed, as did a number of other Members, the fact that public holidays are not fixed in the way that we might assume they are. Easter, for example, moves from year to year, although it does fall on the weekends, which makes it slightly easier to plan for in advance, as there is an established pattern.
 There is merit in the hon. Gentleman’s suggestion that employers could have some flexibility to cater for different religious holidays. That is something that the ​Government could encourage public sector employers to look at, without the need for any legislative changes.
 It was a pleasure, as always, to hear from my hon. Friend the Member for Harrow West (Gareth Thomas). He clearly stated his support for more public holidays. He was sceptical about the arguments about financial costs, which I will return to later. I agree that it should not be beyond the wit of most employers to grant holidays for staff to be able to observe religious festivals—after all, a full-time employee in this country is entitled to 28 days a year, which is over two days a month. That should be enough latitude for most employers to be able to deal with any requests.
 I thank my hon. Friend for enlightening me on the background to some of these religious occasions and their significance. He spoke about personal days in the United States—an interesting example that I am not aware of, but I will look into it. However, we already have 28 days allocated to employees, which I think ought to be more than sufficient to cope with the kind of issues we are discussing.
 This is the first debate I have responded to as the interim shadow Minister, and I welcome the opportunity it gives me to reflect on the huge contribution made to this country by people of the Hindu, Muslim and Sikh faiths, and also the many other religions that contribute to the diversity and economic wellbeing of our country. However, we cannot accept the contribution of these extremely important communities without recognising, as we do in this House, the festivals of Eid al-Fitr, Eid al-Adha, Diwali and Dussehra. We also recognise that they are an important and integral part of each of those communities’ faiths.
 I have had the pleasure—as I am sure many hon. Members have—of joining Muslim friends at an Eid al-Fitr, which is also known as the feast of fast breaking. It is not only a spiritual time, but one of community and celebration. It brings people together in my own community in very important ways for cohesion and tolerance. Anyone who has had the pleasure of being involved in or invited to a Diwali celebration knows that it is a fantastic occasion. As my hon. Friend the Member for Harrow West said, it symbolises the victory over evil and the victory of light over darkness, which has parallels with many other religions.
 While Muslims and Hindus represent the largest religious groupings in this country after Christians, there are many other faiths, some of which we have mentioned today—for example, Buddhism and Judaism. Those communities’ faiths are just as important to them as those of any other religious group are to its members, and it is important for those faiths to have the same opportunities to participate in ceremonies of significance for them. I appreciate that their numbers as a proportion of the population as a whole are smaller, but that does not make their faith any less important.
 That raises the question of whether there should be any threshold for official recognition of public holidays for religious festivals. When one considers that one in four people does not subscribe to any faith at all—they are by far the biggest group in this country after Christians—arguments on the basis of numbers begin to look slightly less robust.
 Therefore, a better approach is to ensure that all employers, including those who run business models that do not consider the people who work for them to ​be employees, recognise the importance of faith and religious festivals, and are as flexible as they can be, to accommodate the beliefs of their employees. Happy workers, respected workers and valued workers are, I hope, productive workers, so there is a clear benefit to the employers and the wider economy in recognising and respecting the importance of these festivals when decisions are made about annual leave.
 It is not just about time off for religious holidays. There are also periods of fasting during daylight hours, or required prayers at certain times of day, which are just as important as annual festivals. That opens up a series of very complex issues, for which it is not practical to legislate in each and every instance. As the hon. Member for Strangford (Jim Shannon) said, the onus is on employers to do what they can to facilitate people observing their particular religions. It is useful to remind ourselves that discrimination against individuals on the grounds of religion or belief is unlawful. The official ACAS advice sums up the situation well:
 “Many religions have specific days or periods throughout the year that involve additional religious observances for followers. The nature, duration and requirements vary depending upon the holy day or religious festival, and can also vary depending on the personal religious beliefs of an individual. It is useful for both employees and employers to give thought to any impact this may have in the workplace, as simple and well-planned arrangements can help manage everyone's expectations.”
 It is about being considerate, communicating and, on occasion, compromising. Our workplaces should be places of tolerance. The hon. Member for Linlithgow and East Falkirk said that people have reported that they felt that it was risky to ask their employers for time off—a very sad state of affairs.
 The main thrust of the e-petition is the case for public holidays for specific religious festivals and, although I am not persuaded—for reasons that I have given—that additional public holidays should be attached to particular religious occasions, I am convinced that, overall, there is a case for a greater number of public holidays than we currently enjoy. As we have heard, at present we have the lowest number of bank holidays in the EU, where the overall average is 12, while further afield, Japan has 16 days and India has 18. Even within the UK, England and Wales do slightly worse that Scotland and Northern Ireland.
 As I am sure hon. Members know, Labour’s manifesto made clear that St George’s day, which is England’s national day as well as Shakespeare’s birthday, would be made a public holiday, along with St David’s day, St Andrew’s day and St Patrick’s day. We believe that those holidays will give workers a chance to spend time with their families and friends in their communities, as well as the opportunity to celebrate the national cultures of our proud nations.
 As other hon. Members have mentioned, the counter-argument is that bank holidays cost the economy, but I think it is extremely difficult to pinpoint the exact economic impact. For example, the Department for Digital, Culture, Media and Sport estimated that the impact of the diamond jubilee on GDP would be somewhere between a gain of £1.1 billion and a loss of £3.6 billion. For just one day in the calendar to produce such a wide range in estimated economic impact shows how difficult it is to put a precise figure on this.​
 People are not economically inactive on such days. Certain sectors, such as hospitality, retail, leisure and tourism will undoubtedly benefit, and in addition, the Bank of England believes that economic activity is more likely to be delayed than lost. The logical conclusion of accepting the economic loss argument would be that we should have no public holidays at all, but that would ignore the wider benefits of a rested and balanced workforce and the inconvenient fact that we have a lower number of public holidays and lower productivity than most of our major competitors, as most hon. Members have mentioned.
 Measured by output per hour, productivity in the UK is 13% below the G7 average, and since 2010 productivity growth in the UK has more or less stalled. As the excellent report by the Institute for Public Policy Research’s Commission on Social Justice made clear, the roots of our productivity crisis lie far deeper than the number of hours a person works in a particular week. As hon. Members have said, if predictions of significant job losses due to automation and artificial intelligence are correct, should we not begin to consider whether that shift in working patterns is an opportunity to enable everyone to have more leisure time?
 When the Minister responds, I am sure she will not agree about the merits of increasing the number of bank holidays. Does she have any up-to-date information as to why? What recent and detailed assessment have the Government made of the number of bank holidays in Britain? What assessment has been made about whether holidays are spaced in the most effective way? What is the Government’s latest assessment of the benefits and costs to the UK of any additional bank holidays?
 Bank holidays, like all our statutory annual leave, are beneficial only if workers are able to enjoy them. They are normally included as part of a full-time employee’s 28 days annual leave, as guaranteed by the Working Time Regulations 1998, but concern has rightly been raised in some quarters that our impending exit from the European Union could result in a weakening of workers’ rights, particularly given the number of prominent Conservative Members who argued during the referendum campaign that the laws emanating from Europe on annual leave should be scrapped. Even the Secretary of State for Exiting the European Union, the right hon. Member for Esher and Walton (Dominic Raab), said in 2011:
 “Britain should secure a total opt-out from the Working Time Directive and scrap the UK Regulations, ensuring that this costly, anti-jobs legislation cannot cause further damage to the economy.”
 When the Minister responds, I am sure that she will be keen to put on the record an absolute commitment that the Working Time Regulations 1998, as currently adhered to in this country, will not be scrapped, watered down or altered in any way when we leave the EU; that the full-time entitlement to 28 days paid leave as a minimum will continue; that entitlement to daily and weekly rest breaks will continue; and that holiday entitlement will continue to accrue during maternity, paternity and adoption leave and while a worker is off sick.
 Holiday entitlement does not cover the whole UK workforce. People who are self-employed are in a different situation. In principle, they can take leave when they want—</t>
  </si>
  <si>
    <t>https://hansard.parliament.uk/search/Contributions?endDate=2018-10-31&amp;searchTerm=%22Artificial+Intelligence%22&amp;startDate=1800-01-01&amp;page=23</t>
  </si>
  <si>
    <t>My Lords, I congratulate the noble Lord, Lord Freyberg, on calling this debate and on his passionate interest in the topic, which he often shares with me by email and through other routes. His excellent speech was, indeed, a tour d’horizon, as the noble Baroness, Lady Walmsley, said. I am also grateful to him for sharing the moving story of his sister—the unavailability of data obviously contributed to her untimely death. Her case gets to the heart of what can sometimes be a rather technical topic. At the end of the day, we are trying to make sure that people are able to live longer and happier lives. The noble Lord’s sharing of that story really brought that point to life.
 I also warmly congratulate my noble friend Lord Bethell on his outstanding maiden speech. He brought to life the anxieties that people feel about big data—the saliency of this topic is clearly rising with Facebook, Cambridge Analytica and so on—while discussing the extraordinary benefits. I have no doubt that he will be a huge asset to this House. He is someone I have known and worked with over the years. We may be getting a bit longer in the tooth now, but at one point we were thrusting, reforming young Conservatives. We are, in this House, young Conservatives again. I am sure he will bring exactly the same energy that he has always brought to reforming issues.
 I thank noble Lords for a superb, high-quality debate. It has also been an extremely fertile ground for new ideas, some of which we are happily moving ahead on, and others of which I will, as ever, reflect on. All noble Lords agree that the NHS is already a world-class and comprehensive healthcare system. We also agree that it provides a unique opportunity, because of the circumstances of its founding, to bring together an unrivalled longitudinal dataset on the health and care of over 60 million people alive today. As the noble Lord, Lord Freyberg, and my noble friend Lady Neville-Rolfe reminded us, the use of that data over time, going back not just decades but centuries, has led to countless innovations and saved millions—possibly billions—of lives worldwide. As the noble Lord, Lord Scriven, and my noble friend Lady Rock pointed out, the potential gains from this dataset with the technologies at hand are enormous: improving standards; making the health system fairer, safer and more effective; and improving research so that patients benefit more quickly from medical breakthroughs.
 The noble Lord, Lord Hunt, was right in saying that first and foremost it is about the transformation of direct care. The primary uses of data must come first and secondary uses second. Patient outcomes are the most important goal. It is also the case, as the ​noble Lord, Lord Kakkar, pointed out so wisely, that without technology we cannot achieve the goal of personalised medicine. Personalised medicine is essential, because we now understand so much about disease that no disease presents itself in one person in the same way that it presents itself in another. We cannot achieve that goal without technology and the use of data. As the right reverend Prelate, the Bishop of Southwark, and my noble friend Lady Redfern pointed out, it is also critical in overcoming some of inequities and discrepancies in health outcomes that clearly exist in all disease areas today.
 Noble Lords have raised many examples of the benefits of data sharing. My noble friend Viscount Bridgeman explained the benefits that derive from GP databases in England. The noble Baroness, Lady Walmsley, pointed out the role of performance data in winning the argument for transforming stroke care and rationalising services—not always a popular thing to do. The noble Lord, Lord Stone, gave the example of how healthtalk.org—I think that is the right name—is empowering self-care in improving outcomes. He also brought to life an international dimension: sharing data not just in one country, but across the world. That is really important for rare diseases. Our health charities have a very important role in this field, as he exemplified.
 My noble friend Lord Suri talked very wisely about the local and regional dimension. Greater Manchester, which is often the leader in these things, has made tremendous use of joined-up healthcare records. Data has been used to build a picture of how patients with stroke are diagnosed and treated, for example. This has improved services for patients, including by supporting paramedics with diagnosis—which is not always there, as this debate has highlighted—through the development of an app to assist clinical assessment. That has led to a reduction of deaths from inter-cerebral haemorrhage by one-third in the 30 days following diagnosis. Think of the benefits to health and wealth that would accrue if we were able to roll out these innovations UK-wide and worldwide.
 Yesterday, at NHS Expo I met several innovators, including those who are providing real-time data on the availability of and waiting times for urgent and emergency care centres in Kent, with the goal to go nationwide. Others were rating and promoting the best health apps, so that people can take more control over their care. These are just a few examples of what is possible.
 We can all be zealous about the benefits of sharing data but, as noble Lords have pointed out, we have to be aware of the anxieties and concerns that people have, not least because of the recent history in this area, when we have tried to make progress. My noble friend Lord Suri pointed out that we stand at a golden age. I think he is right, but we will only realise that golden age and its benefits, which were brought to life by the noble Lords, Lord Macpherson and Lord St John, and my noble friend Lady Neville-Rolfe—with the challenges we face, we cannot have the luxury of doing without these benefits—if we appreciate people’s concerns about how data is used, whom it is shared with and whether it is safely, properly and legally used. People want to understand and have a say in how their data is ​collected and used. They want to see the benefits being realised for patients and for the health system more widely. I will return to this topic.
 KPMG published a report yesterday showing that the NHS is the most trusted institution in the country with whom citizens are prepared to share personal data. That is a very precious thing which we must not put at risk. If we do, we will not be able to realise the kinds of benefits that we have been discussing. The first step is to keep data safe, as my noble friend Lord Suri pointed out. Since May 2017, when the WannaCry attack happened, we have invested more than £60 million in cyber resilience for local health trusts. We are planning to invest a further £150 million over the next two years to improve our ability nationally and locally to prevent, detect and respond to cyber incidents. Of course, we can never say never about these attacks, and they are becoming more frequent and more severe, but we are aware of the importance of putting in that resilience.
 We have also introduced a national data opt-out which gives patients a choice about how their confidential patient information is used beyond their direct care. I take the point made by the noble Lord, Lord Hunt, about how challenging it is to exercise the opt-out for children. We are in the process of addressing that at the moment. The opt-out is in beta form before going live in October. I am pleased to tell noble Lords that, as well as NHS Digital, Public Health England is upholding the national data opt-out and we will be rolling it out to all NHS organisations over the next two years.
 The noble Lords, Lord Scriven and Lord Hunt, and the noble Baroness, Lady Walmsley, talked about the importance of this issue and of engaging with the public and stakeholders. I want to use this opportunity to highlight and commend the work of the Wellcome Institute’s Understanding Patient Data initiative. It has produced remarkable resources and we have been working closely with it. It is helping us to win the argument with people that they ought to share their data because of the benefits that will accrue to themselves and to those whom they love. However, we can never think we have won the argument. It always needs to be made and we always need to provide that reassurance.
 We are taking other actions. My noble friend Lady Neville-Rolfe mentioned the National Data Guardian, which we are putting on a statutory footing. We have implemented new data standards that she recommended. We have been explicit about not selling information, or access to information, on patients to marketing or insurance companies. That is a big concern. I can tell the noble Lord, Lord Scriven, that we have taken some important steps on governance, such as introducing Caldicott guardians—named after the first National Data Guardian—into the information governance framework, and trust board responsibility for the safe use of data.
 Once we have addressed the safety issue, we will then need to start bringing together the available data. As noble Lords have explained during the debate, so much health and care data is still fragmented, often stored and transmitted in paper form and not easily shared. The horrifying consequences of this, such as key information falling through the gaps, have, unfortunately, been brought to life in the cases of the loved ones of ​the noble Baroness, Lady Thornton, and the noble Lord, Lord Freyberg. As my noble friend Lady Redfern pointed out, medication error is a consequence too. The noble Lord, Lord Kakkar, talked about a clean and curated dataset being useful not just in its own right but because of the value it would generate. He is absolutely right on that topic.
 We are making progress through the global digital exemplar programme, for which my right honourable friend the Secretary of State announced today £200 million. The noble Lord, Lord Macpherson, will know that it is very unusual to announce new money outside spending reviews, although the Government have announced £22 billion over the next five years. However, this is a rollout of a £4 billion investment, which no doubt he was involved in agreeing at the last spending review. Let me reiterate that that is a £4 billion investment in technology in the NHS.
 We are also looking at joining up data across different areas and settings. This has been highlighted by many noble Lords. We have launched the local health and care record exemplars, which is about creating common standards of interoperability so that data can be shared, not just through health but, critically—a point made by my noble friend Lady Redfern—across social care and local authorities as well. Therefore, wherever you turn up in the health system, your record will be at hand. As of now, through the NHS app, you can find your summary healthcare record in digital form. However, the exemplar programme is about your entire care record, which is critical for the reasons that we have discussed. The goal, in time, is that everybody—not just healthcare and care professionals but individuals themselves—will have near real-time access to the information that they need, wherever it was captured, to help them make the best clinical decisions.
 As well as digitising the information that we have, we also need to make sure that new forms of information are added to those data records. Here, I would like to highlight the potential of genomic medicine and genomic data. Our work in this area is a shining example of partnership between the public sector, the life sciences industry and the research community, working together to benefit NHS patients. Through the 100,000 Genomes Project and the new genomic medicine service, which launches in October, we will sequence genomes for patients with rare diseases and cancers so that they can receive more personalised treatments and benefit from improved outcomes and reduced adverse drug reactions.
 Several noble Lords, including the noble Lord, Lord Scriven, the noble Baroness, Lady Walmsley, and others, said that we need to make sure that we can harness data generated by patients through wearables and information about other aspects of their lives that may have a health impact, such as housing, as my noble friend Lady Neville-Rolfe pointed out. As the noble Lords, Lord Scriven and Lord St John, pointed out, that takes us to a very interesting, fundamental question about who owns the data. In my view, it is about co-ownership and having a joint record, which everybody contributes to but which is jointly owned. That reflects the collective nature of the National Health Service. However, the noble Lords are absolutely right that we have to settle that fundamental question.​
 We will clean up the data and then start adding more data to it. Then, we need to add the analytical capacity that will unlock its potential. This is where we get into the realm of artificial intelligence. AI can transform prevention and improve diagnosis and the treatment of disease. As the noble Lord, Lord St John, pointed out, it can improve cost-effectiveness. Its impact will be profound, as my noble friend Lady Rock said. As we have heard, it is already transforming diagnostic imaging, and, through investment made in our life sciences industrial strategy, we are investing in a network of digital pathology, imaging and AI centres of excellence across the United Kingdom. However, as my noble friend Lord Suri and the noble Lord, Lord Macpherson, pointed out, it is true that we lag behind other industries. We need to go faster. We are now coming to the thorny issue at the heart of this: we need to make sure that the benefits of applying AI to NHS data are fairly distributed.
 It was a pleasure yesterday to be able to announce our initial code of conduct for data-driven technology, which sets out the principles of how these kinds of partnerships should work. They describe our expectations on data governance and commercial agreements, about which I will say more in a minute, and provide a basis to deepen the trust between patients, clinicians, researchers and innovators. Our goal is to create a safe and trusted environment in which to encourage innovation.
 I would like to highlight quickly two things that will be critical to delivering that. First, digital innovation hubs will provide a safe, secure, legal opportunity for innovators from the public sector, academia and the private sector to access patient data to test algorithms and new products for research purposes in a way that delivers the very highest standards of probity. Secondly, as the noble Lord, Lord Kakkar, pointed out, we need to talk about having the right regulation. I have asked the NHRA, which is an outstanding regulator, to look at how we can provide a framework to encourage the regulation of digital health technology from the point of view of safety and efficacy, as we do not yet have that.
 On the topic of commerciality, we know that data in the NHS is a crucial national asset with huge value. Making it available for research will incentivise the life sciences sector to locate in the UK, which is something that we all want. The noble Baroness, Lady Thornton, was unwarrantedly pessimistic about the potential of these public/private partnerships. They have existed for decades between the pharmaceutical sector and the NHS, which has offered data through clinical trials and other means. This, of course, is about taking it up another level. We need to make sure that these partnerships develop, but that they do so in a right and proper way and that the NHS gets a fair deal.</t>
  </si>
  <si>
    <t>Breast Cancer debate in Westminster Hall</t>
  </si>
  <si>
    <t>As always, the hon. Lady makes an intelligent contribution; I do not mean to say that nobody else does, but she always brings her knowledge of her subject to our debates. I told her beforehand that I looked forward to her contribution, because, as always, it will be full of information we can learn from.
 The hon. Lady is right: as the men present will know, we hide our health problems. We do not go to the doctor as often as we should. We just grin and bear it—except in the case of man flu, when we are probably dying almost before it starts. I should not be facetious—that is not right. I am just saying we do not react in the way we should. As the hon. Lady said, when we do go to the health service, the services are not there. We need to address that.
 Between 2012 and 2016, an average of 66 women a year were diagnosed with breast cancer in the Strangford constituency. On average, 20 of those women—almost 30%—lost their battle with breast cancer in each of those years. As the MP for Strangford, that puts the issue into perspective for me, but it also tells me that the survival rate is not as good as we would like. The hon. Member for Bexhill and Battle (Huw Merriman) referred to early diagnosis, which I will come to. That statistic represents 20 homes deprived of a mother, a daughter, a sister, an aunt or a friend.
 Outcomes vary tremendously among clinical commissioning groups. We continue to lag behind other European countries, such as Sweden, Portugal, Malta, Germany and France, on breast cancer survival. Projections indicate that if current trends continue and we do not address the increase in the number of people diagnosed ​with the disease, the number of breast cancer deaths will begin to increase within four years. I know the Minister has a cancer strategy in place and is addressing these issues, but perhaps he will indicate what is happening.
 Those projections are shocking when we consider how far cancer diagnostics and treatment have progressed. My colleague the hon. Member for North Down (Lady Hermon) told me this week that a good friend of hers—a 42-year-old—has just died from cancer. Again, the reality is pertinent for us all.
 I said to the hon. Member for Crewe and Nantwich that these debates always seem to come at the time when we can relate to them best. A very good friend of our family was diagnosed with breast cancer and is going through all the radiotherapy treatment. She has lost all her hair, as so often happens, and wears a scarf. The treatment is quite harsh. She is a friend of my son and the wife, and she works just down the road from us. Her employers have been good with her—they have ensured that she can at least do some part-time work. It is important for people to have something to focus their mind on when things are difficult.
 Breast cancer is no respecter of the person. The large number of people affected by it means that even seemingly incremental changes have a huge potential to save more lives. Before I highlight some of the Breast Cancer Now recommendations, let me thank the Library for its work on the excellent briefing for the debate, which outlines the things we need, including public awareness and screening. It states:
 “On 2 May 2018 the Secretary of State for Health and Social Care reported to Parliament a serious failure in the national breast screening programme in England and announced an independent review to investigate.”
 Again, perhaps the Minister will indicate where we are with that review.
 I underline the need for access to breast cancer drugs for people who are going through the most difficult times. We all know it is not just the patient who suffers—their family suffers, too. The hon. Member for Lincoln referred to that in a very personal way, which we all understand. The cancer care strategy refers to earlier diagnosis. One of its priorities is:
 “A shift towards faster testing and responding more quickly to patients who present with symptoms. A target that by 2020, 95% of patients referred by a GP will be definitively diagnosed and receive test results within four weeks.”
 If we reach that wonderful target, we will certainly be going the right way.
 I often say to the hon. Member for Central Ayrshire, who speaks for the Scottish National party, that she genuinely—she knows I mean this—brings a wealth of knowledge to our debates. I also tell her that, in many cases, Scotland leads the way with some of its health strategies and plans. We should look at its cancer strategy, which was published in 2016 and deals with prevention, detection, diagnosis and treatment—and aftercare, too, which is so important.
 People who suffer from breast cancer often worry about financial issues, because they have a mortgage to pay and a family to look after, and sometimes the lady is the breadwinner. We must have all those things in place, so I encourage the Minister to look at Scotland’s cancer strategy, which I know the hon. Lady will refer to, probably in some detail. We look forward to that.​
 The excellent Breast Cancer Now recommendations include: specific lifestyle interventions; optimising the screening programme through increased uptake; strengthening the workforce; introducing new technologies; developing a screening programme tailored to an individual’s risk so cancers may be detected earlier; and reducing variation by reinforcing the position and ambition of cancer alliances. We will do this better if we do it together—I often say we are better together in everything. We can certainly learn from one another.
 We should provide long-term funding and look at funding specific CNS posts to support secondary breast cancer patients in trusts where there is not a dedicated secondary CNS. We should ensure access to clinically effective drugs at a price that is affordable for the NHS. Let us have a price system. The Minister knows about the issues with the price structure for some drugs, and I know he is pursuing that matter so we get good drugs at a fair price.
 I will take the time to list Breast Cancer Now’s recommendations. Its first priority is to fund
 “specific interventions to prevent the 23% of breast cancer cases that are attributable to lifestyle factors in England every year.”
 We should address the avoidable cancers.
 The second priority is
 “Prevent over 1,200 breast cancer deaths by increasing breast screening uptake from the current decade low of 71.1% to the 80% standard set for breast screening units.”
 It is so important to have that in place.
 The third priority is
 “Urgently invest £39 million in recruitment to the breast imaging and diagnostic workforce to enable breast services to cope with increasing demand over the next ten years.”
 I welcome, as we all should, the Government’s commitment to spend an extra £20 billion on health; it is a step in the right direction and it is quite a commitment.
 The fourth priority is
 “Adopt new technologies, such as tomosynthesis and Artificial Intelligence, into the breast screening and symptomatic services as soon as proven effective.”
 The fifth priority is
 “Transform breast screening to risk stratified screening to spearhead the prevention and earlier diagnosis of breast cancer over the next ten years based on evidence as it emerges.”
 As evidence indicates the trends and how to respond to them, we should make the changes to make that happen.
 The sixth priority is
 “Ensure that innovative, clinically effective cancer treatments are quickly available to NHS patients at a price that is fair and affordable, including by reviewing the NICE appraisal methodology.”
 The seventh priority is
 “Introduce a Catalyst Fund worth £3 million to incentivise generic manufacturers to make it quicker and easier for patients to routinely access cheap, off-patent drugs found to be effective in new uses.”
 The eighth priority is
 “Fund new Clinical Nurse Specialist posts to support secondary breast cancer patients in over 120 Hospital Trusts without a dedicated post.”
 Those things can make a difference.</t>
  </si>
  <si>
    <t>My Lords, it is a privilege and a pleasure to open this debate on the Science and Technology Committee report, Life Sciences Industrial Strategy: Who’s Driving the Bus? The strapline is not intended to cause offence and I will explain its origins later. I begin with a sincere thank you to all who helped with the report: our specialist adviser, Professor Graeme Reid, professor of science and research policy at University College London; our clerk, Anna Murphy; our policy analyst, Dr Daniel Rathbone; and the committee assistant, Cerise Burnett-Stuart. I also thank all the hard-working committee Members who constantly attended the meetings and contributed. I thank the Francis Crick Institute, particularly Sir Paul Nurse, for arranging a visit to the institute and allowing us to use the place for evidence sessions. I thank the 127 people who sent in written evidence, amounting to hundreds of pages, and the 66 who gave oral evidence. I thank the Minister of State for BEIS, the noble Lord, Lord Henley, and the noble Lord, Lord O’Shaughnessy, from the Department of Health, for giving oral evidence. We were disappointed that neither the Secretary of State for BEIS nor the Secretary of State for Health and Social Care was available to give evidence, particularly as their role in driving the delivery of the strategy will be crucial, and because we do not get opportunities in the Lords to hear from Secretaries of State—certainly not in the Chamber.​
 Our report is a distillation of the views and evidence that we received—a genuine attempt to help inform the delivery of the life sciences industrial strategy and to make it a success. The UK’s life sciences sector is high-tech, research-intensive, scientifically diverse and innovative. It is a global leader. It contributes more than £30 billion per year to the economy and employs more than 480,000 people. It is because of this that this and previous Governments have recognised its importance. In January 2017, as part of the industrial strategy, the Government announced that they had asked Sir John Bell to produce a report on a strategy for life sciences. With this as a background, we launched our inquiry in July 2017. Sir John Bell published his report for the Government in August 2017; it was widely welcomed, including by us. It is comprehensive and thorough, with a long-term vision. It identifies the strengths and weaknesses in the system if the strategy is to be successful.
 The Government published their sector deal in December 2017. Our report was published in April 2018 and the Government responded in a timely fashion in June 2018. The Government response, almost 28 pages long, is comprehensive and detailed, but it is not much of an approval of our recommendations. In fact, much of it showed disapproval—there was not much that they liked. I am pleased, however, that since then some of our messages and recommendations have been, or are being, progressed; perhaps the Government were simply shy at the time of responding to our report. I have no doubt that the Minister will have more to say—maybe he will accept some of our recommendations.
 Our report covered five main areas: the challenges of implementing the strategy; the role of the NHS; the availability of finance for innovative companies, particularly those commercialising innovations; access to a skilled, trained workforce; and, lastly, scientific excellence. I will now briefly cover some of the issues that came up in these areas, and I have no doubt that others will pick up the details later.
 Lack of a clear plan for implementing the strategy was a theme that came across over and over again. Evidence also highlighted the need for independent monitoring and scrutiny of the strategy. Without a clear implementation plan, it is difficult to see how the strategy can succeed. In the light of this evidence, we made several recommendations, including the establishment of a statutory body—the office for industrial strategy—to scrutinise, monitor and report regularly on how well the strategy is being implemented.
 The Government did not think that this was a good idea and did not accept the recommendation. However, in their response they said that the life sciences industrial strategy board will,
 “review the detailed … plan … with milestones, key metrics”,
 clear lines of accountability and,
 “a report on progress”.
 As yet, there is no such implementation plan. Perhaps the Minister can answer my questions. When will this plan be published? How often will the board report? Will the report be published and will Parliament have an opportunity to discuss it?​
 While the Government did not find favour with our recommendation, I am pleased to note that they have appointed Mr Andy Haldane, chief economist at the Bank of England, to chair the Industrial Strategy Council, which will provide independent scrutiny and monitor performance. Will the Minister say how often it will report? Will these reports be published and in the public domain?
 I am pleased too that there will be a representative from the Treasury on the board, which was one of the recommendations that we made.
 Let me now briefly turn to the NHS and its role in the delivery of the life sciences industrial strategy. Much was said about the vital role the NHS will have to play if the strategy is to be successful, but many commented that it is currently unable to do this and questioned its ability to deliver. It is in this context that, when asked, Sir John Bell said:
 “Whoever is driving the bus, the windscreen wipers do not work and the exhaust is falling off”.
 That is why we included the strapline in the title: who is driving the bus?
 In his evidence, the noble Lord, Lord O’Shaughnessy, said that,
 “the NHS part is critical”,
 to the strategy. One often-repeated comment was that the NHS is poor at adopting innovation and poor at being innovative. Acknowledging that, the noble Lord, Lord O’Shaughnessy, said that,
 “one of the concerns is not that innovations cannot get a foothold but that they do not often get beyond that”.
 I recognise that much progress has been made since our report, and in line with our proposals. Planning is going on, and the noble Lord, Lord O’Shaughnessy, is personally leading on that. That is good news. The NHS and Simon Stevens will now be represented on the implementation board, together with other senior managers. That is also something that we asked for and that we welcome. The government response says that a review is under way to simplify the innovation landscape under the NHS. My question to the Minister is: when will the outcome of the review be published, and will it be in the public domain? I understand that, as a BEIS Minister, he may not be able to answer that, but I hope that the question will be answered by the noble Lord, Lord O’Shaughnessy, in a written reply and be put in the Library.
 Importantly, much was said about the NHS as the sole provider of healthcare in the UK. It has a huge amount of health-related data—data that is relevant for research and innovation. We as a country lead globally on that. However, while it is true that the NHS is data rich, much of the data is not collected in a standardised way, nor is it easy to access. That is a problem, but not a problem that cannot be solved. It can be solved by cleaning up the data. That will make the data enormously important for both research and innovation in the future. In their response, the Government made it clear that they have an important role in supporting the NHS to lay the foundations for maintaining a secure and trusted data environment that will support a flourishing data-driven health economy in the life sciences. The recent development of six or seven digital hubs based at the Wellcome Trust is welcome.​
 In the light of all that, the recent development whereby individual trusts are signing data-sharing arrangements with the private sector, with varying levels and terms of data access, has to be a concern. Individual trusts are making individual contracts which include terms of data exclusivity. I have experience of this and know that the same data can be used by several researchers for different reasons. If there is data exclusivity, other researchers will not be able to access it. My own feeling is that such a development has to be stopped now. It must be stopped until we are able to work out, after debate, who is the owner of NHS data, and who is the guardian of that data and decides who can use it. There is no suggestion that industry will not be able to use it, but the ownership is important. I hope the Minister will comment on that.
 The recent Department of Health publication, The Future of Healthcare: Our Vision for Digital Data and Technology in Health and Care, is welcome. It is an extensive, well-rehearsed document. The NHS has a vital role to play in terms of data if we are going to develop the use of artificial intelligence for new drugs and diagnostics, in particular in the diagnosis of cancer. However, there is an important issue around who owns the data. By the way, we have in this House the chairman-designate of NHS England and the chairman of NHS Improvement, along with several board members of both of those institutions. It is a pity that we cannot hear what their views might be. However, I understand that they have difficult jobs to do and that they are busy people.
 Let me touch briefly on the issue of a skilled and well-trained workforce. The UK’s strength in biomedical science has made us a destination of first choice for scientists at all grades and from all parts of the world. I could give the numbers, but rather than bore noble Lords with those, let me just say that, for instance, in the past some 50% of postdocs at the Wellcome Sanger Institute came from the EU. However, the percentage has now begun to decline. It is important that we maintain our ability to attract scientists from abroad for our strong science base. We heard how important it is to the science sector that it should be able to access talented and skilled people from around the world. It is good that the Government have acknowledged that in their response to our report. Whatever the outcome of Brexit, it is vital that universities, businesses and the NHS can recruit people with the necessary talent and skills both from within the EU and outside it. Without the ability to do this, the life sciences sector will suffer and the strategy will not succeed.
 Given that, I am very concerned that the Migration Advisory Committee has recommended that after Brexit, the Government should extend the existing migration visa system for non-EEA nationals to EEA nationals. Sir Paul Nurse, director of the Francis Crick Institute, told us that the system is,
 “expensive, tedious and it puts people off”.
 We were also told that without a simple system for talented individuals to come to the UK, we will lose out to other countries and make it easier for people to move to them. Today’s report of a letter signed by 29 Nobel Prize winners from the UK and the EU to ​the Prime Minister and the President of the EU Commission suggests exactly that—that the EU-UK relationship in science must be maintained. The key reason is that in science, Europe is currently the only credible challenger to developments being made, particularly in biomedical science, in the USA and China. Europe alone or the UK alone may not be as strong. I hope that the Government will not agree with the report of the Migration Advisory Committee.
 In the time I have to speak, I have not been able to cover the issues related to the need for finance, in particular for the development of innovations on to commercialisation. We have made some important recommendations and I know that in their response, the Government are in favour of some of them. However, it will be the Treasury that ultimately decides, particularly on the proposal for whether pension funds could be used for risk investment. I hope that other contributors to the debate will pick up on that point. Equally, I have not been able to cover the need for science excellence, which is an important issue, and I hope that some colleagues will deal with it.
 Some of my questions clearly relate to the Department of Health and therefore a different Minister. I hope that I can receive a written response if the noble Lord, Lord Henley, is not able to answer all my points. In conclusion, I thank all those who have put their names down to speak in the debate and I look forward to hearing their contributions. I beg to move.</t>
  </si>
  <si>
    <t>My Lords, I am pleased to have this opportunity of initiating a debate on what I believe to be a very important aspect of the Government’s legislative programme. That applies to any Government, no matter their colour, because without a coherent strategy to prepare for a strong and expanding economy at least for the decade ahead, no Government can deliver sustained prosperity for their people.
 Last week the Chancellor announced that, his party’s Governments since 2010 having consistently failed to meet their debt-reduction targets, and with current debt at 86.5% of GDP, he would react to projections for productivity growth in the economy being revised down to 1.5% by adopting what by any standards are Keynesian principles: increasing spending and borrowing substantially over the next two years. I would say, “Well, better late than never”, to that.
 Those projections came from the Office for Budget Responsibility, but several analysts argued that it actually overestimated the capacity of British businesses to invest in new equipment, processes and skills to drive up productivity. In the UK, productivity growth has flatlined since the financial crisis, leaving it behind all but two of the G7 leading industrial nations. Some industries are more productive than others. In the UK, manufacturing firms are among the most efficient, whereas the services sector operates at below-average productivity. So, what can be done to reverse that cycle of decline?​
 I believed—naively, no doubt—that it was no coincidence that the Government had responded to this debate by choosing today to publish their industrial strategy White Paper. What I had not anticipated was that they would respond with a double whammy, because just an hour before this debate began, I learned that the Government Office for Science has also clambered onto the stage. Future of Skills &amp; Lifelong Learning is so hot off the presses that it is not yet available in the Printed Paper Office, but it was published today. It is a comprehensive evaluation of this country’s human capital and identifies five key challenges. Unfortunately, I have barely had time to skim its executive summary, far less delve into its 112 pages, on top of the 250 pages of the White Paper that has just been discussed.
 When offered the opportunity to choose a subject for debate this is what we at Labour identified as a priority, and that was before it was known that these two important documents would appear today. This debate really ought to have been scheduled by the Government, perhaps for next week, to enable noble Lords to scrutinise both weighty publications properly and make informed comment. With the less than heavy current legislative programme, the Chief Whip might have been asked by Ministers to make space, but apparently not. That is to be regretted.
 The White Paper consists of a number of initiatives that appeared in last week’s Budget speech, but it contains little that will help give businesses the certainty or incentives they need to invest in the face of the confusion surrounding the Government’s negotiation of our departure from the EU. It has “five foundations”, the second of which concerns people, which is the one most relevant to this debate. One of the certainly admirable aims under that heading is to:
 “Establish a technical education system that rivals the best in the world to stand alongside our world-class higher education system”.
 I fully support that. But in order for that to be achieved, colleges need to be properly funded to allow them to deliver world-class education and training. That means facilities, funding for students and a reboot of capital money to help ensure that all college buildings are fit for a modern workforce. I fear that that is not currently the case.
 What other detail there is in the White Paper concentrates, it seems to me, on a relatively few elite industries in which the UK already has an advantage. That will not necessarily help the millions of people who work in low-productivity and low-wage sectors, such as retail, hospitality and social care, or those based outside the golden triangle made up by London, Oxford and Cambridge. Although the White Paper contains some welcome measures, it does not measure up to what is required to return the UK to the position where it has a consistently healthy and growing economy. According to a report published by the Organisation for Economic Co-operation and Development this month, the UK is full of highly educated workers, with skills that unfortunately do not match the jobs available. The report maintains that as many as 40% of workers are either overskilled or underqualified for their jobs, while the same percentage are working in industries or jobs which are different from the sector in which they trained.​
 Too often, the OECD says, employers put too little effort into training workers in the right skills, and they should work more closely with the education system to ensure that school pupils and college and university students achieve the skills that are actually required by the economy. In particular, workers often lack verbal, cognitive reasoning, social and complex problem-solving skills. At an earlier age, rates of teenage literacy in England are lower than those of other OECD nations, and, indeed, it is the only nation in the OECD in which rates of literacy for 16 to 24 year-olds are lower than those of people aged 55 and over. In his Budget speech last week the Chancellor talked of creating an advanced skills economy. If they lack basic reading skills then people will be unable to gain the work skills that the economy so badly needs. School and college libraries help students to discover reading and to develop digital skills. As the economy braces itself for the chill winds of life outside the European Union, the decline of libraries as a result of the Government’s austerity cuts has put such skills development at great risk. To describe that decline as a false economy hardly does it justice, and it must be halted.
 A lack of engineering, science and maths skills is a particular issue. The OECD characterises this as a cultural problem in the UK, with little having changed over the past four decades. It highlights the good news—that a very large number of students gain high-level qualifications—but qualifies it by pointing out that more needs to be done to make those qualifications relevant to work, and to keep training people who are in work to make sure that their skills improve and do not become outdated. A Labour Government borrowing to invest in our infrastructure, tackling low productivity and thus growing our economy, will be able properly to address those economic factors.
 Lifelong learning is, of course, the key. We heard it just last week from the Open University’s Vice-Chancellor, Peter Horrocks, who said:
 “The current generation of students will face the reality that lifelong and career learning will be an economic necessity. Rising automation and great strides in artificial intelligence will destroy jobs and create new skilled roles that will require some form of formal higher qualification, but not necessarily full degrees”.
 That is why a prosperous learning and earning higher education sector is needed now more than ever. Not only does it increase productivity and regional skills, it promotes social mobility, enabling education to be for the many and not the few. Yet the market for part-time higher education in England is currently in crisis. Learning and earning is central to economic success and to delivering on the Government’s oft-quoted aim of enabling social mobility. Part-time higher education and distance learning should be an essential part of the response to the two fundamental economic challenges that the UK now faces: low productivity and skills shortages.
 These challenges cannot be met by relying on young people alone; the gaps are too wide and too urgent. All adults of working age, whatever their background or location, need regular opportunities to upskill or reskill throughout our lengthening working lives. Learning and earning will make the biggest and quickest difference for the individual, the employer, the regions and ultimately the country.​
 Report after report and organisations from various sectors all make these points. One of these was the government-commissioned Made Smarter review, published last month. It may have understated the case with its recommendation that 1 million workers in the next five years will need to be reskilled and upskilled.
 Although there is some government action, it seems piecemeal. The March Budget announced a £40 million fund to pilot lifelong learning initiatives; and a few weeks ago, phase 1, a £10m flexible learning fund to support projects that deliver learning to adults in ways that are flexible and easy to access, was put out to tender. There was some movement in the right direction in last week’s Budget, such as the announcement of a national retraining scheme in partnership with the CBI and the TUC. It prioritised the delivery of high-quality digital skills courses to adults, and it is essential that more detail on this emerges quickly. It was pleasing to see recognition given to the role of trade unions, with additional resources for Unionlearn to continue to support workplace learning.
 Apprenticeships have a vital place at the heart of the response to skills shortages, not least for small firms. The apprenticeship levy and the expansion of the Institute for Apprenticeships to encompass technical education in its title from April are both positive moves. But there is a danger that, with the Government clearly obsessed with the target of 3 million apprenticeships by 2020, quantity will triumph over quality, with not enough apprenticeships above level 2. There are worrying signs, with last week’s announcement by the Department for Education that there has been a 59% drop in the number of apprenticeships in the last three months of the academic year, compared with the same time a year ago. The Federation of Small Businesses said that those figures confirmed its fears and that the apprenticeship levy was not solely to blame for the drop. Of course, very few small firms pay the levy and these businesses will be essential to the Government reaching its target of 3 million apprenticeships. The FSB reported that while many small firms are committed to apprenticeships, too many remain overwhelmed by the complexities of the system, calling for small firms to be involved in the design of the new apprenticeship standards. I really hope that the Government listen to these concerns from some of those involved at the sharp end of apprenticeship provision.
 Part-time higher education—what I referred to earlier as earning and learning—is in crisis in England and real urgency is required in response by the Government, because part-time and mature students are the real casualties of the 2012 higher education funding changes in England. Overall, there are now fewer people from disadvantaged backgrounds going to university than ever before. That cannot be denied because two weeks ago the Universities Minister, Jo Johnson MP, admitted in a Written Answer to a Question from Daniel Zeichner MP that the number of part-time English-domiciled undergraduate students from low-participation areas who entered English higher education institutions for 2015-16 represented a 47% decrease from the figure for 2011-12. Of course, that is directly related to the increase in loans.​
 There is now recognition, it seems, in Tory circles of the extent of the problem. Last month the noble Lord, Lord Willetts, who I regret is unable to participate in this debate because I valued his contributions to the Higher Education and Research Act, even though I often did not agree with him, gave evidence before the Economic Affairs Committee of your Lordships’ House. He said it was “very regrettable” how the new system of loans had put part-time students off since 2012. With remarkable candour he said:
 “I have to accept that it is one of my biggest regrets about my time as Minister … I accept that the loan model has not delivered for them”.
 The question is what action the Government will take to address that problem, because part-time students are not a homogeneous group. They are people in work who want to gain a new skill, and have family responsibilities, mortgages and competing demands on their time; some have disabilities which mean they can study only through part-time distance learning. They are people living in towns and cities throughout the country as well as in rural areas. This is not a small student group: one in five first-year students in England study part-time. Higher education policies need to work for them too, not just for 18 year-olds studying full-time at university.
 It is a fact that those who have been most deterred from study by the trebling of tuition fees are not those 18 year-olds, but older students, especially disadvantaged students. The Government have introduced maintenance loans for part-time students, although not all will qualify until 2019-20. Meanwhile, the downward trend continues, partly because part-time students are far more debt-averse and employer-sponsored degrees have declined. The steepest drop in part-time higher education in England has been among those aged 30 to 49—people of prime working age. This puts at risk the UK Government’s efforts to ensure that we have the skills base to support the economy outside the EU. I will be interested to hear what the Minister has to say about that. Part-time higher education must play a key role in developing a strategy for lifelong learning and adult reskilling.
 A further barrier to adult education and lifelong learning is that the alternatives to full-time residential higher education are underdeveloped. To deliver a dynamic adult skills system and establish a culture of lifelong learning, the single most significant barrier to learning throughout life must be addressed—finance. Young adults who opt for courses at level 4 or 5 have no access to maintenance support. There has been a serious decline in the number of mid-career adults taking higher education courses and there are low numbers taking higher education courses below degree level. This may be holding back not only the prospects for individuals but the skills available to employers and our public services.
 Organisations such as the Association of Colleges, the Open University and the Institute for Public Policy Research have all advocated the use of personal learning accounts to encourage more adults to invest in learning and training. This requires long-term investment as well as a culture change at all age levels, and one means would be to develop learning accounts that ​learners could use to finance their study. We believe that this option is very much worth investigating and I hope the Government will do so. But even with this shift, there will be a significant challenge to encourage people to invest in higher levels of learning, particularly at levels 3, 4 and 5, where many of the skills shortages are becoming increasingly worrying.
 Further education colleges will play a key role in this. They already provide academic, technical and professional education for young people, adults and employers. Yet public investment in colleges has been hit harder than any other part of the education system in the past decade. Properly resourced by a Labour Government, they will build on their reputation as engines of social mobility, helping businesses improve productivity and thus driving economic growth, while being rooted in and committed to their communities.
 At both local and regional levels there is a need to provide careers information, advice and guidance, making greater use of labour market intelligence and mid-life reviews. More employers need to offer opportunities to adults, particularly those who are older and keen to remain active in employment.
 Labour is committed to investing in lifelong learning through the creation of a national education service for England. Like the National Health Service, this will be a cradle-to-grave provision, free at the point of use and built on the principle that every child and every adult matters. A Labour Government, borrowing to invest in our infrastructure, tackling low productivity and thus growing our economy, will be able properly to address those economic factors. We will enable a learning and earning higher education sector which will lead to increased productivity and regional skills, enabling education to be the vehicle for a secure, productive working life for the many and not just the few. I beg to move.</t>
  </si>
  <si>
    <t>My Lords, I am very grateful to all noble Lords for their interesting and succinct contributions—I know how difficult that is on a subject such as this. I very much support the noble Lord, Lord McNally, in his view that this is part of a process and that we will not provide all the answers tonight. I hope that I will answer some noble Lords’ questions, but there is an awful lot to get through. Of course I also thank the noble Baroness, Lady Kidron, for convening this debate.
 There is a lot to cover, but I say at the outset that the Government get the message which I think the House in aggregate is giving today, which is that social media companies and the way they work have developed rapidly and that there are issues that need to be considered. I hope that I can show that we are taking that seriously.
 For example, I think we all agree that the internet offers a huge range of opportunities but, as we have heard, there are legitimate concerns about illegal and harmful content online. A number of noble Lords have expressed specific concerns about the role that major social media platforms play. Because we are so acutely aware that the internet can have both a positive and a negative effect on users, particularly children, the Government have developed a clear ambition, as stated in our manifesto commitment, to make the UK the safest place in the world to be online. We aim to realise that ambition via policies developed through our new digital charter.​
 If I may initially confine myself to the noble Baroness’s Motion—which I know is not always the practice in this House—I must make the point that online platforms such as social media companies, auction sites and cloud service providers are, as has been alluded to, currently defined as information society services, as set out in European Union law. While we are still a member of the EU, the UK is subject to the e-commerce directive, but the directive was drafted in 2000, when the internet was in its infancy. The intention behind it was laudable: to create a regulatory environment in which cross-EU online commerce could flourish and prevent member states creating barriers to the growth of the digital single market. But since the turn of the century, digital technology has developed faster than society has adapted to that change, and citizens now have legitimate concerns about rising online threats. The noble Lord, Lord Bew, explained the dilemma that this creates.
 Around the globe, it is now increasingly acknowledged that there are problems with online behaviour and content and that they must be addressed. The EU Commission recently published guidelines on how online platforms should increase the proactive prevention, detection and removal of illegal online content, and it is currently considering whether further action should be taken.
 The noble Baroness, Lady Kidron, asked about legal liability structures to which I alluded. I thought it would be helpful to show what the new Secretary of State said in his evidence to the Select Committee on polling and digital media—the noble Lord, Lord McNally, might be interested in the philosophical nature of this. He said:
 “The approach that we take as a whole to the internet and internet companies is encompassed in what we call the digital charter. Essentially, this is about changing the attitude towards what happens online from a libertarian view that the more people connect in the world, the better, and that Governments should have no view, which was probably the founding political philosophy of the internet, to a liberal values view whereby you support and promote the freedom that the internet brings while ensuring that that freedom does not trample on the freedom of others. That involves mitigating harms”.
 We agree, and as long as the UK remains a member of the EU, and bound by its rules, we will work closely with the Commission, and other member states, to secure further progress in this area. Of course, consideration of online liability is fraught with complexities, not least because we will be leaving the EU. Similarly, an ill-considered approach might also produce technical problems for online service providers. If they were to become fully liable for all third-party content, this could be fundamentally prohibitive to many service models, including those operated by cloud storage providers, video-sharing sites and others. Balancing these various interests is a delicate matter, but essential if we are to meet safeguarding concerns for users while still supporting the internet as a useful vehicle for exchanging ideas and promoting the digital economy.
 These points are not intended in any way to downgrade the importance of tackling online harms, but rather to outline the need for a well-developed and, if possible, consensual approach. The digital charter is our primary response to the more fundamental questions of ensuring ​that new technologies work for the benefit of everyone. The noble Lord, Lord Knight, talked about new policy thinking. While I talk about that, I remind noble Lords that we intend to set up a data ethnics and innovation body, and we have allocated £9 million in this budget to do that. It could consider things such as the verification ideas that the noble Baroness, Lady O’Neill, mentioned, and the suggestion of the noble Baroness, Lady Eaton, of an innovation fund, among many other things. We intend to develop the policies and actions to make the UK the safest place to be online, and to drive innovation and growth across the economy.
 As the noble Baroness, Lady Lane-Fox, mentioned, that includes women, who are a valuable and essential resource. I am pleased to say that the Government are supporting the recently launched Tech Talent Charter, to which over 125 tech companies have already signed a pledge to take concrete measures to improve the gender diversity of their workforces.
 What we are trying to achieve cannot be achieved by government alone. So we will work collaboratively with citizens, businesses, charities and others to build both our understanding of the challenges, and a consensus around the solutions. As I have mentioned, the challenges we face online are global. The international element was mentioned by the noble Baronesses, Lady Kidron, Lady Benjamin, and my noble friend Lord Inglewood, among others. It is at this global scale that we should be looking to gain consensus on our approach. We have already begun to hold international discussions on the key issues under the charter, including at the recent G20 digital taskforce in Hamburg. Going forward, we will look to expand this work, including bilaterally with like-minded countries such as France, and through multilateral organisations, including the OECD and the D5.
 The very first element of the digital charter is our work on online safety, a reflection of how seriously the Government take this issue. In October, we published the Internet Safety Strategy Green Paper, an important next step in meeting our relevant manifesto commitments. The strategy set out our ambition for everyone to play a role in tackling online harms. For example, we are working closely with the Department for Education to ensure that online safety, which the noble Baroness, Lady Grey-Thompson, mentioned, is part of new compulsory relationships and sex education curriculums, and that parents have the support they need to keep their children safe. We will certainly pass on my noble friend Lady Eaton’s suggestions about innovation to the department.
 In answer to the views of the noble Lord, Lord Puttnam, on understanding how these large sites work and what they do, we acknowledge his point. The Department for Education issued a call for evidence late last year to help shape the new content and guidance, and we expect the new curriculums to cover digital literacy and critical thinking skills. The noble Baroness, Lady Lane-Fox, had a debate recently about digital understanding, which was extremely useful and interesting. Alongside the publication of the strategy, a public consultation was launched, which asked for views on a range of new safety initiatives—this is the ​scope that the noble Baroness, Lady Kidron, asked about—that included a social media code of practice, a social media levy, and transparency reporting. The consultation closed on 7 December, with a good number of responses from a range of contributions.
 The noble Lord, Lord Bew, mentioned the report of his Committee on Standards in Public Life, Intimidation in Public Life. I think that the right reverend Prelate the Bishop of Gloucester also mentioned that. We will address its recommendations in the government response, which is due to be published shortly.
 As set out in the strategy, we are working with the main social media platforms on a voluntary basis because we believe that that secures faster results. However, the previous Secretary of State was crystal clear, and the new Secretary of State agrees, that we will not hesitate to bring forward legislation, if necessary. I hope that that commitment reassures my noble friends Lady Harding and Lady Fall. The age verification protections for online pornography show that we are willing to tackle online harms through legislative means. The internet safety strategy is not the only vehicle through which we will protect children online. I am very pleased to be responding to the noble Baroness, Lady Kidron, so soon after we worked together closely on securing improvements to the Data Protection Bill. I commend her persistence and firmness, but also her good humour. We have never once fallen out—yet!
 I am sure that the House does not need reminding that the Government were pleased to support an amendment to that Bill to address the concerns of many noble Lords. We supported a statutory code of practice for age-appropriate design for all information society services. We look forward to working with the Information Commissioner’s Office to drive up the levels of protection afforded to children online.
 Many noble Lords mentioned fake news. The Government are committed in their manifesto to protect the reliability and objectivity of information as an essential component of democracy. Work is now under way, also under the digital charter, to ensure that we have a news environment where accurate content can prevail. As my noble friend Lord Black said, it is the UK’s robust, free, wide, vibrant and varied media landscape that remains our key defence against disinformation.
 I shall go through as quickly as I can some of the points that noble Lords have raised. The noble Baroness, Lady O’Neill, mentioned competition policy. We have a world-leading competition regime, and we will continue to keep it under review. The Competition and Markets Authority recently announced a new technology team to strengthen its ability to deal with competition issues surrounding algorithms, artificial intelligence and big data. We are also setting up a new Centre for Data Ethics and Innovation, as I mentioned, which will be well placed to support the CMA in its work.
 The noble Viscount, Lord Colville, and the noble Baroness, Lady Lane-Fox, talked about trust in the media. We absolutely agree with the trusted role of the traditional media sectors in the UK, but I do not believe that the trust has been eroded quite as much as some may fear by the newer forms of content. A recent Radiocentre survey in 2017 on levels of trust in ​media sources among UK citizens found that 77% of respondents trusted radio news, 74%—just under three-quarters—trusted TV news and only 15% trusted news on social media. The public are not complete fools.
 The right reverend Prelate the Bishop of Gloucester, who is my bishop, I might add—I do not mean “my” bishop; I must push on—asked why we are not establishing an independent digital commissioner. The Digital Minister, supporting the Culture Secretary, who is personally invested in raising the level of online safety, plays that convening role on this issue across government.
 The noble Viscount, Lord Colville, talked about the filter bubble effect and I thank him for his interesting views on this. The Government consider the effect of news, advertising and other content being tailored algorithmically to personal preferences to be an issue. The work on the digital charter will consider this and what response is most appropriate.
 I have an answer from the Box on the gambling questions that the noble Baroness, Lady Howe, asked. It says, “We will write”. It also says, “Wrong officials in the Box”. But, more seriously, I have a reply in train to the noble Baroness on this subject, following the recent debate that we had on gambling. That is ongoing and I will write to her.
 The right reverend Prelate the Bishop of Gloucester talked about Germany’s new law, under which social media companies are fined for not removing hate speech on their services quickly enough. We are aware of that and, through the digital charter, we will look right across the range of potential solutions for tackling that issue. We will look at steps that other countries, including Germany, are taking to inform this work.
 The noble Baroness, Lady Worthington, and the noble Lord, Lord Vaux, asked what we are doing about online anonymity, which I think is an interesting point. We asked questions about online anonymity in the internet safety strategy consultation and we are analysing those responses. We will formally respond to them soon.
 Online advertising was raised by my noble friend Lord Black and the noble Lord, Lord Vaux. They were right to raise the role of online advertising in many of the issues discussed. We have a good advertising regulatory system but we recognise that there have been rapid developments in the marketplace. We are working alongside the Advertising Standards Authority to monitor developments and respond appropriately. This is a key part of much of our work under the digital charter, including ensuring that there are sustainable business models for high-quality online news media, protecting people’s personal data and ensuring that value created online is rewarded appropriately.
 The noble Baronesses, Lady Benjamin and Lady Howe, asked about the BBFC and age verification in social media. The age verification regulator will not duplicate the Internet Watch Foundation’s remit. If, in the course of investigations, the age verification regulator identifies child abuse images hosted in the UK, it will report these to the IWF. We recognise the concerns about the availability of pornographic material on some social media platforms but, as we discussed during the passage of the Bill, it is our intention for age verification to apply to the pornography industry. Within the regulator’s powers will be the ability to ​notify ancillary service providers, including the social media platforms, if, for example, a person is using a social media platform to market their non-compliant website.
 I want to end by repeating that the Government are very much concerned about the impact that online harms are having, particularly on young people and children. That is why we are launching a range of initiatives to keep people safe online—and we agree with the noble Baroness, Lady Grey-Thompson, that social media sites should take responsibility. Social media platforms should be aware that, if we do not get results, we will not be afraid to go further.</t>
  </si>
  <si>
    <t>Ann Coffey</t>
  </si>
  <si>
    <t>I beg to move,
 That this House has considered the matter of catfishing and social media.
 Catfishing is a growing phenomenon. The internet has brought about many positive changes, but it has also brought the complex challenge of safeguarding people from those who want to deceive and harm them online. A catfish, as everybody knows, is a predator fish that scuttles along the bottom of the ocean feeding on smaller and more vulnerable fish. A human catfish will use another person’s online identity to create a fake account and will then try to form relationships online, over social media websites such as Facebook, Twitter, Instagram or Snapchat, or dating apps such as Tinder. The victim believes that they are communicating with the person whose identity the catfish has stolen. The catfish often deceives another person into an online romance, perhaps getting them to send sexually explicit images or money. However, there is always more than one victim, because as well as those who are deceived by the catfish’s fake identity, the person whose identity has been stolen is also a victim.
 One in three relationships now starts online. The public should not have to continuously contend with the prospect that the person they are in communication with is not who they say they are. I want to explore how we can better protect victims of catfishing, including the person who has had their identity stolen.
 I have been approached by a number of people who have been catfished. Their cases are all different. The extent of catfishing first came to my attention last year when I was informed by the Lady Detective Agency that one of my constituents, Matt Peacock, had had his information used by a man who created fake social media profiles in order to meet women online. Mr Peacock, a male model, has had his identity stolen online for the past four years by the catfish, who has used his pictures on dating websites to lure women. The catfish has also used photographs of Matt’s nephews and nieces, claiming that they were his own children in order to appeal to single mothers as being caring.
 Matt’s family has been put under tremendous strain. His wife has been contacted on many occasions and wrongly told that her husband was cheating on her by asking girls and women for sexual photographs and videos. Matt got so frustrated that he contacted private detective Rebecca Jane Sutton in Manchester for help. Within 48 hours, they tracked down and met the catfish, who admitted using Matt’s identity to deceive dozens of women. The man apologised, which, crucially, Matt and Rebecca captured on tape. He also revealed names of other women he had deceived and promised Matt that he would stop doing it. However, just four days after the confrontation, a woman the detective agency had warned about the catfish rang to say that he had contacted her again, pretending to be Matt and asking for graphic videos. Being unable to resolve this, the detective agency contacted Stockport police and handed over all the evidence, including the full taped confession, but the police said that they would not be taking any action because they did not consider any notifiable ​crime to have been committed. According to Ms Sutton, the police officer said, “This is the same as going into a bar in the 1980s and pretending to be a millionaire when you actually work on the bins. There is nothing we can do about it.”
 But this is not the 1980s. It is 2017, and there is a world of difference between exaggerating one aspect of yourself and creating an identity online that has been stolen from somebody else. Many people tell white lies about their age, occupation or height to seem more attractive to a potential partner, but the difference with catfishing is in the totality of the misrepresentation and the creation of a completely stolen identity with the intention to exploit.
 At the moment, there is no specific criminal offence of catfishing. Matt and Ms Sutton are campaigning for a new law to make it illegal to use another person’s identity online. Matt has told me about his disappointment when the police said that no crime had been committed:
 “It affected me and my whole family. We spoke to one girl who the ‘catfisher’ had targeted, pretending to be me. She told me she had felt like committing suicide after being deceived by this man. I vowed then to do all I can to sort this out. I do not want a phone call from a girl who has harmed herself after falling for this fraudster who is pretending to be me. Something needs to be done and if people knew pretending to be someone else online was an offence then they might be put off.”
 Matt believes that the only way forward is through a new law. He contacted Facebook, which asked him to prove who he was and eventually took the fraudulent page down. However, the next day, the catfish had created another profile, again using pictures of Matt to lure women in. Matt says:
 “People of my generation live their lives through social media and trust in an entity that is massively flawed. The law has not kept up and I am determined to do something about it.”
 I have also been contacted by other victims of catfishing, including Anna Rowe, who started a petition in February 2017 to make it illegal to create a fake online profile with the intention of using it to make sexual contact. So far, she has collected nearly 42,000 signatures. Anna’s catfish used Facebook accounts, emails, Skype, Snapchat and Instagram accounts to create a fake identity with the background story of a man divorced for 15 months and looking for a meaningful long-term relationship. She eventually discovered that she was in a relationship with a man who had used stolen profiles and was married. Since she publicised her case, Anna has been contacted by many other women who have been deceived by the same man.
 In a third case, I was contacted for help by a mother who was worried about the traumatic effect that being catfished had had on her son. The 20-year-old young man, Axel Grassi-Havnen, had been catfished for four months. He has been so upset by the emotional strain it put him under that he has put a video on YouTube to warn other young people to be aware of catfish.
 What can be done? Technology is limited in what it can do to deal with persistent catfish who are determined to deceive others and are uncaring of the trauma and emotional distress they inflict. Having a better understanding of privacy settings on Facebook and sharing images only with friends rather than making them public gives some protection, but that does not help people with high public profiles or those who are inexperienced in using social media.​
 Facebook has launched an initiative in India to counter personal photos being stolen. It has introduced profile picture filters to mark the photograph, because research has shown that a photo marked with a filter is 75% less likely to be stolen. There are now a number of websites for searching someone’s information to confirm their social media profiles and suggest whether they are catfish. A number of dating websites have dedicated fake accounts teams; Facebook, Instagram, Twitter and Snapchat have measures in place so that an account that impersonates somebody can be taken down. Using artificial intelligence to detect fake accounts helps to deal with the enormous challenge that the sheer volume of them poses to identifying and removing them; Facebook announced an initiative in that area earlier this year. Nobody wants to stop people setting up anonymous accounts—they may want to do so to express an identity that they cannot reveal in real life, because of prejudice or discrimination—but there is a difference between that and stealing somebody else’s identity in order to exploit another person.
 However, it is very challenging for technology to set up enough barriers to stop the determined catfish. I welcome the work that is already being done by social media websites with internet charities such as the UK Safer Internet Centre and Get Safe Online in promoting awareness of potential risks online and measures that can be taken to prevent individuals from being exploited by catfish. However, more can be done by the social media giants to be proactive in safeguarding people from harm—for example, regularly flashing warning notices about catfish.
 The Government’s new digital charter and the Green Paper on internet safety provide an opportunity to arrive at agreements with companies about how to make websites safer. I am pleased that the Government have proposed to work with technology companies and charities to develop the digital charter, which will
 “seek to balance freedoms with appropriate protections to improve safety on line, particularly for children”.
 It is important that we have initiatives by Government and by the companies that will work, that are acceptable to users and that develop partnerships with the police and other agencies on the sharing of information.
 There is a gap technologically at the moment, but there is also a gap legally. Action Fraud, the UK’s national fraud and cyber-crime reporting centre, estimates that two thirds of all romantic fraud cases begin on online dating websites. In the UK in 2016, there was a record number of romantic fraud cases being reported, with a record £39 million thought to have been given by victims to those they believed to be romantic partners online. These were all cases that involved prosecution for committing financial fraud online, but in the three catfishing cases that I have outlined, it is the emotional trauma caused by someone creating a fake online account that has been particularly damaging.
 As I have indicated, there is no specific criminal offence of creating a false profile online. However, such conduct might—depending on the circumstances—fall within one of about six more general criminal offences. The most pertinent to catch catfish include malicious communications. Under section 1 of the Malicious Communications Act 1988, it is an offence for a person to send to another person an electronic communication that conveys​
 “information which is false and known or believed to be false by the sender”.
 Sending false information via electronic communications on social media could fall within this offence, but only if the sender can be shown to have had the purpose of causing distress or anxiety. That would be difficult to prove, and the Crown Prosecution Service would be reluctant to prosecute.
 Under section 127 of the Communications Act 2003, it is an offence for a person,
 “for the purpose of causing annoyance, inconvenience or needless anxiety to another”,
 to
 “send…by means of a public electronic communications network, a message that he knows to be false”.
 A person who sends a social media message that they know to be false—that is, by pretending to be someone else—could fall within this offence, but only if the sender had the purpose of causing annoyance, inconvenience or needless anxiety to another, which again is difficult to prove.
 In 2016, the CPS updated specific prosecution guidelines for cases involving social media communications. The guidelines say that prosecutors should begin by conducting an initial assessment of the content of the communication and the conduct in question, and classifying them in one of four categories. The fourth category refers to communications
 “which may be considered grossly offensive, indecent, obscene or false”.
 However, the guidelines say that cases that fall within category 4 will be subject to a high evidential threshold and in many cases a prosecution is unlikely to be in the public interest.
 We need some clarity in the law, and that could be achieved if stealing another person’s identity, as happened in the case of my constituent, was made an offence. Of course, the argument for adding intent would be that an absolute offence would catch people who were just playing a prank on a friend and were not intending to cause harm, unlike the catfish. However, it is for the police and the CPS to decide on prosecution, and if the accompanying prosecution guidance made clear the scope of the offence, that concern would be overcome.
 Creating a new offence of catfishing would have the very desirable effect of making people less likely to steal somebody’s identity online, and it would certainly enable the prosecution of persistent catfish, who cause others such distress, including my constituent and his family over so many years. As yet, we do not even know how many victims that man preyed on or the extent of their emotional distress.
 The law has a purpose in reflecting what people know to be wrong and enforcing that through penalties against the person who breaks the law. Catfishing is wrong. As I said earlier, there are huge positives about the internet and the digital revolution, such as instant access to information, the ability to keep in touch with friends and family across the world, and the ability to share interests with people thousands of miles away. There are currently 37 million users of Facebook in the UK, which is 65% of the population over the age of 10. That is a massive number and it is growing. The challenge is to harness the positives of the internet and balance them with the need to protect and safeguard people ​from predators. That is not an easy task. People need to be informed and be responsible, but we as a Parliament have a role, as have social media platforms. The digital charter and the Green Paper provide an opportunity both for the development of a real partnership between legislators and technology companies, in order to protect users from aggressive and harmful predators, and for subsequent legislation to outlaw the menace of catfishing.</t>
  </si>
  <si>
    <t>Brexit and the Labour Market (Economic Affairs Committee Report) debate in Lords Chamber</t>
  </si>
  <si>
    <t>Lord Forsyth of Drumlean</t>
  </si>
  <si>
    <t>My Lords, although the Motion stands in my name on the Order Paper, it was in fact my predecessor as chairman, the noble Lord, Lord Hollick, who shepherded the committee through much of this topic. Unfortunately, the noble ​Lord cannot be here to speak in the debate on this, his final inquiry as chairman. I say as chairman that we miss him on the committee but I understand that he has been drafted into the report on artificial intelligence, for which he is very well equipped.
 Before I introduce the report and its key conclusions, it is perhaps necessary to set it in context. The committee commenced this inquiry in January 2017, less than seven months after the EU referendum, which seems so long ago. Much excellent work was being undertaken by committees of this House and the other place on the impact of the referendum, which we aimed to complement. As we noted in our call for evidence:
 “The vote to leave the EU presents the UK with an opportunity to restructure immigration policy”.
 At that time, though, business anxiety remained high and, as we said:
 “Some sectors … have stated that continued access to migrant labour is crucial for the success of their businesses”.
 The committee wished to examine the competing claims about EU migration and the labour market. Taking as a starting point that EU migration would be reduced, we set out to identify practical measures that government and businesses could take to mitigate the impact of this change.
 The issue that emerged and threaded its way through much of our inquiry was problems with data underlying many assumptions about the UK’s reliance on migrant workers. One witness told us:
 “Evidence-based policy-making needs data that is fit for purpose”.
 It was a great surprise to me and others on the committee how unfit for purpose many of the immigration statistics were.
 The headline immigration figure that we hear announced at regular intervals is that for annual net migration, and the most recently available numbers show that for the year to June 2017, net migration to the UK was 230,000. But where do these figures come from? The answer is Office for National Statistics workers interviewing 4,000 to 5,000 at 19 airports and some other points of entry. It will not come as a surprise that this survey-based approach has problems. Who is counted; who is not?
 Professor Portes suggested that,
 “when you come into the country as an immigrant”,
 you might,
 “have better things to do than stop and chat with an ONS official for 20 minutes”.
 We know that those arriving on overnight flights are missed, as are those travelling across the Irish land border. Student departures are radically underestimated, and the definition of migrant means that only those changing residence for 12 months or more are captured, missing seasonal and short-term workers.
 The committee examined other sources of immigration data to see whether they could assist in overcoming those deficiencies. The Labour Force Survey details workers’ nationality and country of birth, but cannot provide anything more than a broad-brush approach to the number of EU workers employed in each sector. Its methodology leaves out short-term and seasonal workers and those living in communal households.​
 National insurance numbers should provide an objective check: every overseas adult registering for a number is captured. But these, too, are limited: we know only how many are issued, not how many are in active use by workers.
 The next obvious thought is: can we count people in and count them out? The Government have introduced exit checks and collect information on those entering and exiting the United Kingdom, but again, this is limited. The most recent report on exit checks is enlightening, but covers only non-EEA nationals and is limited to whether or not they obeyed their visa conditions.
 We considered how this could be improved. The Government hold the necessary information about workers. National insurance numbers can be linked to passport data and tax and PAYE returns to show who is employed and where. The data should be married up to produce a coherent picture, but this will be a lengthy and painstaking process.
 Another radical way mentioned in evidence to the committee is the introduction of a single method of national identification used by all. I am sorry that the noble Lord, Lord Campbell-Savours, is not in his place, and very much hope that the Senior Deputy Speaker will think it appropriate to look at this issue in a special Select Committee in the coming year.
 These points are of interest not just to those poring over spreadsheets of economic data. They have a real impact on how future policy can be formulated. As we noted in our report, there is limited reliable data on how reliant businesses and industries are on EU immigration. Much of the evidence we heard is based on anecdote. I take one example that featured in our committee’s evidence sessions: the food and agriculture sector. How reliant is that sector on EU workers? How can it adapt to changes in labour laws? How many workers will be needed to ensure that Scottish raspberries are picked and that London workers can receive their morning coffee?
 The most specific sector figures provided to us by the ONS suggest that 20,000 workers, or 5.7% of the workforce, in agriculture, forestry and fishing were EU nationals. The NFU supplied data suggesting that 115,000 EU nationals work in the agricultural sector alone—some 20% of the workforce. At the other end of the food chain, so to speak, Pret a Manger, the mainly London-based coffee and food shop, told us that one in 50 applications for jobs in its stores were British. Of its employees as a whole, 65% were from the EU.
 The Government’s recently—and finally—released sectoral report for agriculture, relied on sources including the NFU and the British Veterinary Association for its analysis:
 “The ONS estimate that 6 per cent of agricultural employees were from the EU in 2015. However, this likely ignores many seasonal workers (estimated at 67,000). Both a recent NFU report and the 2013 Migration Advisory Committee report suggest that the vast majority are EU migrants … In addition, around 95 per cent of Official Veterinarians in the meat hygiene sector are from the EU”.​
 This is just one example of a problem that affects many sectors. Noble Lords will see from the report that there is quite startling evidence from the construction sector and others.
 The Government seem to have recognised this issue. They have asked the independent Migration Advisory Committee to provide advice and evidence on the current patterns of EU migration and the role of migration in the economy. This wide-ranging analysis is expected to cover the labour market, looking at specific sectors, skills, and regions, current and future trends and the impact of a reduction in migration. The MAC is expected to produce this work by September this year. The Government indicated that they will be conducting their own,
 “extensive programme of engagement and evidence gathering”,
 and will form a new immigration policy once that process is complete.
 On the data side, the ONS is working to improve the data and has a programme in place to increasingly present information based on administrative data and to move to reliance on these sources by 2019. Again, all this is very welcome, but the UK is moving towards Brexit day, and there are some steps we recommend that can be taken now, while consultation is ongoing, to ensure an orderly transition to a new policy.
 First, we must ensure a proper implementation period to give businesses time to plan and adjust. They must, the committee concluded, have proper notice—probably a number of years will be required—and this period may be different across sectors and regions. Secondly, we need to promote better use of the domestic workforce and encourage capital investment. As the committee is discovering in its current inquiry, technical training outside universities in the UK is confused, and something of a disgrace. Further, companies may need to increase the use of automation to fill gaps in labour, and perhaps financial and tax incentives should be encouraged.
 I turn now to the final section of our report: how is the success of any policy to be measured? The Government have their own chosen measure: the commitment—interestingly, they avoided in evidence and in their written response the use of the word “target”—to reduce migration to sustainable levels. As the then Minister for Immigration told us, this means reducing it to the tens of thousands—in other words, below 100,000. This, once again, brings us to the data: this target—or commitment—falls squarely on the shaking shoulders of the International Passenger Survey. It is not fit to bear that weight. At the most basic level, as one witness pointed out, due to the large margin of error in the current net migration figures, the Government may never be able to say with certainty that they have hit the target. I quote the witness, who said,
 “you might think you have got [net migration] down to 99,000, but actually you only had it at 140,000”.
 If the commitment remains, the committee offered suggestions to improve it: count students separately and, above all, ensure that the target is flexible. The objective of having migration at sustainable levels is unlikely to be best achieved by the strict use of an annual numerical target for net migration. Instead, such a target runs the risk of causing considerable ​disruption by failing to allow the United Kingdom to respond flexibly to labour market needs and economic conditions. The objective of reducing migration to sustainable levels should be implemented flexibly and be able to take account of labour market needs, particularly during the implementation period.
 I hope the Government will listen to the voices of experience on the committee and expedite steps to, first, improve the data; secondly, provide certainty so that businesses can adapt to change; thirdly, invest in domestic training and capital; and, fourthly, ensure that policy is not straitjacketed by an inflexible commitment that overrides all other considerations. I beg to move.</t>
  </si>
  <si>
    <t>Lord Tyler</t>
  </si>
  <si>
    <t>My Lords, coming from a rather ecclesiastical family, I like to start with a text:
 “There is a broad consensus that election law is fragmented, confused and unclear, with … poor guidance from the Electoral Commission. Conservatives are committed to strengthening electoral law”.
 That was the official statement of the Conservative Party in June this year, just a few days before the general election polling day. For the governing party—and it is still the governing party, albeit in a minority—to do nothing about that situation in this Parliament would be extraordinarily irresponsible. I am here to help.​
 The context for that statement was, of course, the continuing saga of the discrepancy between the control regime for local, constituency campaign expenditure, on the one hand, and that for national party election expenditure on the other. This is the most urgent of many problems that my Bill seeks to address. At this time on a Friday I am anxious to keep my remarks brief and, in particular, to avoid too much repetition from the debate on 10 March 2017, when my similar Bill in the last Parliament received its Second Reading. I have reread Hansard this morning, as, I am sure, have other noble Lords, and I stand by everything I said during that debate.
 However, I remind your Lordships’ House, as the Minister did on that occasion, that this Bill owes its origin to a cross-party initiative in 2013, based on the analysis and recommendations of the report of the Committee on Standards in Public Life in 2011. Here I should say how disappointed I am that the noble Lord, Lord Bew, is not able to be with us. He has had a slight accident and has sent his apologies. He would, of course, be contributing in his usual very effective way as the current chair of the Committee on Standards in Public Life.
 My approach has always been collaborative and remains so. If, for example, the House, the other main parties and the Government share the view of the Conservatives that there is “a broad consensus” on the need for reform, I will be only too happy for my Bill to become the vehicle to deal with the most blatant defects in electoral law. On 10 March the noble Lord, Lord Young of Cookham, said the time was ripe for,
 “incremental reforms that achieve cross-party support”.—[Official Report, 10/3/17; col. 1622.]
 Given the consensus suggested by that statement in June, I now submit that progress could and should follow as a matter of urgency. It would surely be unthinkable not to tackle the problems identified before another general election—or, indeed, another referendum.
 In the debate in March I referred to the fact that since 1883 there have been firm rules to prevent individuals and organisations pouring excessive sums of money into constituency campaigns to secure the election of individual candidates. I am delighted to see the right reverend Prelate the Bishop of Salisbury here, because, of course, it was Old Sarum that was always given as the example we should all refer to in that connection.
 In past elections the noble Lord, Lord Young, and I were often warned by our agents that if we did not check every single sum, every penny spent seeking our election, we or our election agent could end up in court.
 The recent practice, by all parties, of their national campaign concentrating an ever increasing percentage of investment in a limited number of target seats, bypassing those local limits, has led to the investigative exposure, notably by Michael Crick and Channel 4, of what the Times subsequently described as “election fraud”. The report Elections for Sale?, published recently by the Joseph Rowntree Reform Trust, spells out in detail the consequences of this weakness in the law. I am sure that we all recognise the potential damage to the integrity and reputation of our political processes that is involved.​
 In March, I also expressed sympathy for the various individual MPs whose whole political careers could be at risk from that uncertainty in the law. The partial conclusion of the legal process since then has scarcely clarified the situation. Obviously, I make no reference to any outstanding legal action, but I am sure that Members of your Lordships’ House share my determination to make progress on the reform for which the Conservative Party was arguing in June. As long ago as 2010, my own party was arguing for much greater clarity in the apportionment of election campaign expenditure.
 My Bill indicates in Clause 19(3) the national campaign activities which should now be separately recorded and capped as relating to the individual constituency. Its provisions include:
 “(a) sending unsolicited material falling within paragraph 4 of Schedule 1 which is addressed to any person registered, or entitled to be registered, in the register of parliamentary electors for any particular constituency;
 (b) making unsolicited telephone calls to such persons; or
 (c) displaying digital advertising to persons based on the postcode in which they reside”.
 If any Members of your Lordships’ House should think these are trivial matters, I draw their attention to the brief that gives us some figures on the expenditure by the major parties in these sorts of attempts to woo electors. We do not yet have the figures for 2017 but in 2015, the Electoral Commission reported that the total expenditure of all parties was £37.6 million but of that figure, £15.2 million was for material unsolicited by the elector. I submit that that very substantial amount of money is sent, as it were, to bypass local constituency campaign controls.
 I am by no means wedded to the exact method by which we should do this. If we identify and regulate these activities, we can obviously find the best means by which they can be controlled. It is really important that the local candidates and agents should take on this responsibility, because I believe it is for them to take the full weight of that for money spent on their behalf. The key issue is to make sure that there is an appropriately increased cash limit. That, too, is something we can look at in the context of the Committee stage.
 There is a similar consensus, I believe, that the rules governing the financing of campaigns for referendum outcomes must be re-examined. The fact that just 12 male millionaires—I do not know why that is significant, but it seems to be—provided the vast majority of private funding for the two campaigns in 2016 should surely give us pause for serious thought.
 In the March debate, I and other speakers also referred to the huge sum invested by the DUP in that campaign. Curiously, every single penny of it was spent on the British mainland, where the DUP is not an active political party. Because the sources of political donations to Northern Ireland parties have been permitted to remain secret in the past, no doubt for some good reasons, this now raises serious concerns about transparency. The noble Lord, Lord Bew, made substantial reference to that anomaly in the March debate. Ministers could, and should, have dispensed with this out-of-date exclusion years ago. Now that the DUP is in cahoots with the Government, this mystery should surely be ​cleared up. In our March debate, the Minister reported that efforts were being made to regularise and standardise the arrangements for the whole UK. Have they been successful?
 Thanks to the amazingly diligent investigation of Carole Cadwalladr and the Observer, we are also aware of the role played by Cambridge Analytica last year. Mr Arron Banks claimed that its artificial intelligence gave the leave campaign “unprecedented levels of engagement”, and he went on to claim it “won it for leave”, yet we still do not know, and apparently the Electoral Commission has yet to discover, who paid for those services. Was it the shadowy US billionaire Robert Mercer, who is said to own the company? Assistance in kind, like donations, from a foreign source raises serious issues. The Brexiteers thus stand accused of both lying and cheating.
 Anyone who has read Dark Money, the product of very extensive research by Jane Mayer of the New York Times, will recognise just how dangerous it is for the UK to follow in the footsteps of the US by ignoring the influence of those with vast resources who want to play politics with their fortunes. In our debate in March the noble Lord, Lord Young, said:
 “I agree that it would be better if all parties were less reliant on large donations and we had a broader base of membership donations on which to rely”.—[Official Report, 10/3/17; col. 1621.]
 Here, too, there would seem to be growing consensus. There are suggestions in my Bill for the reallocation of the current very large amounts of state funding which could be redeployed to assist this.
 In the interests of brevity, I do not want to reiterate all the points I and other noble Lords who supported me in March made in support of urgent attention to these issues. Indeed, the very comprehensive briefing note from the Lords Library sets out all the proposals in this Bill. I have only one correction to make in an otherwise impeccable account. In the second full paragraph on the fourth page—perhaps we could benefit from having pagination and numbered paragraphs—there is a reference to personal development grants totalling £2 million per year. I could do with one of those myself. I think I should also reiterate the point made in the previous debate, and underlined in the Library briefing, that my colleague Nick Clegg never objected to the reallocation of the very considerable existing sums of public state funding but considered a net increase undesirable in the austerity conditions of 2011.
 In the current Bill, I do not suggest that the various proposals in Clauses 10 to 16 are implemented all at once but that in Committee we should look at which option would seem to be most advantageous. I am also making some suggestions about savings in the very large sums that the Government currently spend supporting various political initiatives, not least in their own advertising budget.
 I am assuming that noble Lords have read the Hansard report of our previous debate, so we do not need to deal with all the points addressed then. Clearly, different priorities apply to each section of my Bill. I simply respond to the generous offer the Minister made to the House on that occasion. He undertook to facilitate discussion with the relevant Minister or Ministers ​to explore the potential for consensus and cross-party agreement. That has not happened in the intervening months.
 The Minister sought to break the deadlock; it has not been broken. Given that remarkable Conservative change of attitude in June, with that claim of a broad consensus, I submit that the opportunity offered by my Bill should be grabbed by the Government as a sensible way forward. The Committee stage will provide a chance to explore commonly agreed priorities.
 I repeat that I am only too willing, as I have been throughout this long period of gestation, to work with fellow reformers across parties. The public are looking to us to address some of these obvious discrepancies as a matter of urgency because politics has been brought into further disrepute by the inadequacy of the law. That was what was recognised by the Conservative Party in June. We must review with care those things which endanger the integrity and reputation of our electoral system. This too would fulfil the Government’s repeatedly stated willingness to proceed incrementally.
 Throughout our debate in March, on all sides, there was a plea for consensus. That is the critical word today—that was the word that was used by the Conservative Party. It said that there is a broad consensus. The noble Lord, Lord Young, will, I am sure, be equally responsive, supportive and positive today. Again, I hope he will undertake to continue in the role of facilitator, for which he is so admirably well qualified, and I look forward with great optimism to his reply to this debate. I beg to move.</t>
  </si>
  <si>
    <t>My Lords, the last time I secured a debate in your Lordships’ chamber, it was to mark the 25th anniversary of the world wide web. We marvelled at having Bach and da Vinci at our fingertips and celebrated 94 year-olds on social media. The noble Lord, Lord Giddens, called the internet,
 “the greatest transformative force in history bar none”.—[Official Report, 16/1/14; col. 403.]
 However, even on that day we were cautious. I said that,
 “we are sleepwalking into assuming that the platform underpinning so much of our daily life is not changing”.—[Official Report, 16/1/14; col. 396.]
 I am sad to report that nearly all of us, including me, have spent too much of the past three years continuing to sleepwalk. If that debate was a birthday party, today’s must be a mid-life crisis.
 We are in the midst of some major geopolitical shifts. The planet is hotter than it has been in 115,000 years. Populism has seen a worrying resurgence, both at home and abroad. Stagnating wages mean that young people are earning thousands less than generations before them. Alongside these, we are living through the staggering transformation brought by the internet. Technology is changing our world at a speed we have never seen before, a speed that I believe will now never be reversed. That is a challenge, but if we allow ourselves to awaken we can make it a source of tremendous opportunity: if we seize them, if we own them, we can harness the power of these technologies to address the other great challenges we face. I am calling today for digital understanding to be improved everywhere because I believe it is central to our ability to create better outcomes for people in the next century.​
 For as long as we have had the internet, we have had the internet’s promise. The internet promised us energised democracies and a world where all could speak to one another. In a way, it has fulfilled that promise: we can register to vote, petition the Government and support candidates who match our values with just a few keystrokes. But in addition to that, we have emotionally manipulative advertisements that target us based on our gender, our faith, and even our sexual preferences. The Vote Leave campaign last year spent 98% of its budget on digital adverts and boasted that the advantage of doing so was that it was so poorly scrutinised by the political media. Just this morning, as many noble Lords will have heard, Facebook revealed that many thousands of dollars of political ads were bought by Russian trolls during the US election, and I am sure there will be more revelations to come.
 The internet promised us flexible, creative work that could be done anywhere. Again, it delivered: today we have the biggest tech industry in Europe, with 1.5 million people employed and £7 billion invested last year alone. However, alongside that we also have Amazon delivery drivers receiving as little as £3 an hour with no breaks, while CEO Jeff Bezos’s personal wealth surpasses $92 billion. Not a day goes by without headlines wrestling with the nature of artificial intelligence and how it will affect the world of work. Enormous and extraordinary leaps in quantum computing and machine learning somehow feel dislocated from the people who will inevitably be affected by the ways these innovations are deployed.
 The internet promised us free access to the world’s information. We now live in a world where every single piece of art at the Tate has its own web page, but also one where fake news is an art form, slickly produced by anyone who wants to profit from our confusion. The internet promised access to new ways of learning and creativity for our children and in many ways, again, this has been true: learning has become democratised and more accessible, with everything from Khan Academy to the amazing BBC resources. But who in the early days of the web would have imagined the creation of Instagram and foreseen its damaging effects on young people’s self-esteem?
 For a dotcom dinosaur like me, one of the most surprising developments is the domination of our experience of the internet by a handful of companies. Twenty years ago the rise of these so-called platform businesses was not anticipated. Now the flows of money, power and usage are controlled in a way far removed from the open, distributed, fragmented early years. We can point to these tech giants, the monopoly platforms, the wily political strategists who have shaped these phenomena, and try to blame them for all this, but the truth is that they only created some of the hollow vessels. We are the users.
 Every time we use the internet, we leave a data trail of valuable information to be transformed into personalised and targeted advertising. That may be a tantalising holiday home in Europe for some of us, but for the poor and vulnerable it is likely to be a high-interest loan or a bad insurance deal. Every time we share some outrageous piece of invective or agitation, we encourage the creation of even more content which ​erodes the factual base of our public conversation. Every time we tap our phone to choose the convenience of a short ride home, we buy into the idea that it is okay for a driver to have no job security or holiday pay. To paraphrase John Lanchester recently in the London Review of Books, “We are the product”.
 Now we are seeing the outcomes of these contributions. Expertise has been devalued and emotion reigns supreme. Take a look at the climate crisis. The internet has helped to drive the exponential increase in information, but the public’s ability to accept it has slid. YouTube videos with titles such as “What They Haven’t Told You About Climate Change” and “The Great Climate Change Hoax” have driven millions of views. Is it any wonder that in the UK, Australia, Germany, Canada and the US the average partisan divide over the climate crisis is now 40 points?
 We have let these things come upon us, but it is not too late to wake up. If we want to change this dynamic and shape the future we need to recapture some of the internet’s original promise and more of its positive transformative power. That means we need to understand—at all levels of society—what our digital world really is. We need to address the challenges that already exist and pre-empt the ones we do not know about.
 We live our digital lives this way because we have the skills to do so. Some 91% of us in the UK have the ability to use the internet. This is a remarkable achievement. It is important to continue the work to close the remaining gap and include those who do not have the skills or access. But we also need to move beyond skills to understanding. Nearly all UK internet users have the digital skills to use a search engine but only half know how to distinguish between search results and adverts. Around two-thirds of our digitally skilled population can shop and bank online but a third of those do not make any checks before entering their personal or financial information. More than 1.4 million of us work in tech-related jobs but, as the recent WannaCry attack showed us, hardly anyone is investing the time, resources or expertise to keep our systems safe. This list could go on for ever.
 Becoming a nation of people with digital understanding will be different and more complicated than becoming one with digital skills. For starters, skills are tangible and teachable—can you download this app, program this device or complete this transaction? They also reinforce the notion that digital is something we do. It is time-bound and transactional. But in a world where we spend more time online than we do asleep and where everything from televisions to kettles can connect to the internet, digital is something we are. Understanding is not a race to be run. It is a lifelong process of learning unique to each of us.
 We in this House have a particular responsibility as we have the privilege of playing a role in public life. We must ask ourselves whether we have the digital understanding to provide the leadership needed in this time of technological change. I cannot stress how vital it is that we—parliamentarians, policymakers and politicians—absorb and engage with the realities of ​how digital technologies work. We must see where our country can make the most of them and be alert to the potential dangers.
 In recent months I have heard frankly anodyne comments such as “enough is enough” or “we must scrap end-to-end encryption”—the very system that keeps our personal information safe. This is alarmist and a disservice to the people we serve. Just as it would not be acceptable for a Minister not to understand how her departmental budget works, it is not acceptable for her not to understand how technology affects her brief. It is not an insurmountable task. We live in 2017, not 1817, and we have form to follow.
 I had the pleasure of working at the beginning of the Government Digital Service. It has shown how digital understanding can be applied to the world of government, from scrapping paper car tax discs to simplifying the appointment of power of attorney. It has also shown us how not to do it. It saved us £4.1 billion by not creating expensive and complicated apps and by salvaging doomed projects such as universal credit. But the good work being done to help the Government modernise and to make it work for people who live their lives digitally is being dismantled. Departmental silos are creeping back, replicating cost and inefficiency. GDS is celebrated and copied around the world. Last year we were ranked top for digital government by the UN. How ironic if we fail to recognise and nurture this great asset because of a lack of digital understanding.
 There are other pioneers making digital understanding a reality. The Open University—in which I declare my interest as chancellor—makes digital literacy integral to its students’ experience. OU students graduate able to manage their digital identities, separate fact from fiction and make sense of what they find online. It is sharing its experience with other institutions. Citizens Advice—a reassuring hand on our high streets since the war—now has a digital dashboard showing what advice people are searching for and is helping millions of its users navigate the new challenges in their lives, from Facebook scams to online identity theft. London has just appointed its first chief digital officer, making our capital a role model for making the city digital. This is not about shiny new gadgets. It is about using technology so we can recycle better and have fewer potholes and more effective parking.
 I call on the Government to support and amplify the good things happening and to bring these people together in a more structured way. How about we create a formal network of public organisations that can tangibly build our nation’s digital understanding? Much of their work is admirable but it is co-ordination and focus that will embed digital understanding in the fabric of our lives. Perhaps too this network could have a more formal role as a resource for elected and public officials needing support. But while we do this at a granular level, we need to do it with a purpose and a destination. We need to know what kind of digital world we are trying to shape. For this reason, I welcome the Government’s role in developing a digital charter. It presents an opportunity for us to argue and articulate what we want and to design a moral compass for our digital age.​
 We know that the digital landscape is currently monopolised by a few American-based platforms—although I would watch out for the Asian digital tigers which may soon join them—which are steeped in the world-view of Silicon Valley with its love of the First Amendment and libertarianism. We can build a charter of our own—an articulation of the nation we want to be and then perhaps we can globally find our commonalities and create the basis of a Geneva Convention for the web. I believe we must come together and attempt to put some of these universal principles in place for the next phase of our digital world.
 No matter how we move forward, we must do so in modern ways. We do not need a Select Committee on digital understanding beavering away in a closed-off room. We need smart people working in creative and agile ways to get to the bottom of what is really going on. Difficult or not, this work must be done and done now. It is an issue not just of technology but of fairness. It is simply not fair that only a few people understand technology and are taking advantage of the billions who do not. None of this means that we can rest in the mission to bring basic digital skills to everyone or roll out high-quality broadband to the rest of the country. It just means we need to expand our goal. It is not an either/or but a both.
 If there is anyone still struggling to comprehend the universality of tech in our lives, I recommend taking a look at today’s list of speakers. We have a composer, a neuroscientist, the Astronomer Royal, a filmmaker, businesswomen and a Bishop—not to mention the man who brought us Amstrad. I am heartened by the fact that, as this Chamber debates digital understanding for everyone in the UK, we are not simply hearing from those whose careers, like mine, have been built around technology. Members from all over the House will speak and, if a 700-year-old institution can see the value of digital understanding, I have no doubt the rest of the British public can too.</t>
  </si>
  <si>
    <t>My Lords, we have had more than 60 speakers this evening, and many insights from much experience. We have ranged from lobsters, through the libel laws to horticulture, and I am afraid I cannot address all the issues that have been raised this evening. But I will just begin by congratulating my noble friend Lord Callanan on introducing the debate so well earlier this evening. He set out a very comprehensive legislative programme over the next two years, and I do not intend to repeat what he has said already. I also congratulate the noble Lords, Lord Mountevans and Lord Colgrain, on their two excellent maiden speeches. They bring to this House much experience from the world of financial services, the maritime industry and the rural sector.
 I intend to spend most of my time this evening discussing the economy—as the noble Lord, Lord Davies, would like me to do—and Brexit a bit. Before I do that, two issues have been raised by a number of noble Lords this evening in addition to those. The first, of course, is agriculture. I refer to my declaration of interests: I am a partner in a small family farm. I was talking to a farmer at the weekend who was ranting on about the uncertainty caused by Brexit for the outlook for farm prices and about the difficulty he had in attracting labour to pick his fruit. I asked him how he had voted in the referendum, and he said he had voted for Brexit, so my sympathy for that particular farmer was somewhat limited in the circumstances.
 As the noble Lords, Lord Plumb and Lord Curry, two very distinguished former presidents of the National Farmers’ Union, have said in the debate this evening, British agriculture is facing probably about as much uncertainty, or as big a decision, as it faced in 1946 after the war. We will be returning to this country the powers to make our own decisions about the trade-offs and priorities in British farming. We will have to decide whether we will retain area payments, whether we wish to treat big farmers differently from small ​farmers and what the trade-offs are between low prices and the need for better animal welfare. Then there are the ethical concerns about GM foods and animal and plant breeding. Those are the kind of decisions that we will have to make.
 Personally, I have never been a great fan of the common agricultural policy. I felt it was a policy designed, by and large, for French farmers and the French structure of agriculture rather than the structure of British agriculture, which is very different. I have always been very pro-European myself, and I voted to remain in the European Union, but I think the repatriation of the common agricultural policy will be a good thing in the long run for British consumers and British agriculture.
 The other issue that I ought to address was raised by the noble Baroness, Lady Featherstone, and the noble Lord, Lord Oxburgh, and other noble Lords: climate change and what we are doing on that. I would just point out to the noble Baroness, who was very critical of our policy on climate change, that between 1990 and 2016, carbon emissions in this country went down by 42%, at a time when GDP grew by 67%. I do not take all the credit for that. In fact, I personally take none of the credit for it. The coalition Government, of whom she and her colleagues were a part, can take some credit for that, but we have made huge progress in that area. We are trebling renewable electricity capacity for the period from 2010 to date. We have spent £730 million on renewable support over that time. We are leading the world in the offshore wind industry. We are committing £1 million to support ultra-low-emission vehicles. I do not feel remotely embarrassed about what this country has done when it comes to meeting our obligations to reduce carbon emissions and supporting all our initiatives on climate change.
 I turn to Brexit. I do not want to spend the rest of my time talking about Brexit, because virtually everything that could be said about it has been said before. It is undeniable that there is a high degree of uncertainty in the business world at the moment, a point made by my noble friend Lady Rock, and it is going to be some time before we reach the sunny uplands of the economy that may result from Brexit. However, there is a dream that most of us can share, whether we are pro-European or have always wanted to leave the EU, and that is that we can come out of the machinery of government of the EU, we can leave that structure, and remain a very strong and committed trading partner with Europe. Surely now that we have had the vote on the referendum, that is something that we all need to support and get around. One of the few clear messages that came out of the last general election is that the electorate want us to work together to deliver a satisfactory outcome to the Brexit negotiations. I hope there is no room on either side for any triumphalism in these matters. We need now to get together and work out a solution.
 I turn to the more substantive issue of this debate: the UK economy. We have reduced the deficit by 75%. Of course we would have liked to have cleared it further than we have. It is only because we were not actually tied as tightly to the policies of austerity that we have not succeeded in doing so. Still, the employment ​rate is now the highest it has ever been in this country, and over the last three years we have been the second-fastest growing economy in the EU.
 That is one part of the picture. I accept that there is another part, and I thought the noble Lord, Lord Low, put it very strongly in his speech, while the Lord, Lord Hain, talked about seven years of prosperity. The noble Lord, Lord Low, referred to the personal misery of many young people who were without hope. The right reverend Prelate the Bishop of Durham referred to the precariousness and uncertainty of business in the north-east where he is in Durham. It is true that pay growth and earnings have been stagnant for many people. It is hard to disagree with the analysis that too many people have been left behind and that, as the economy has grown, too few people have enjoyed the benefit of it. However, this is not a recent phenomenon; it has been a growing issue for most of my working life. We have to ask ourselves why it has happened, and I think the answer is twofold.
 The first answer is globalisation. The great beneficiaries of globalisation have been the billions of people living in China, south Asia, India and the like who have been raised out of poverty in extraordinary fashion over the last 20 or 30 years. The other beneficiaries have been a very small minority of people living in the West, many of them like those in this Chamber today, who have seen extraordinary rises in their income over the same period. That is true of every country in Europe and the USA. It is somewhat less in some of the Scandinavian countries, but by and large there has been a small sliver of people who have done extremely well over the last 20 or 30 years. There have been a small number of winners and a great many people who, if I may use the expression used by our Prime Minister, are “just about managing”. The Prime Minister absolutely recognised that as a huge issue.
 The noble Viscount, Lord Thurso, talked about wealth creation and social cohesion. If we are honest with ourselves, we have not done so well on social cohesion, and not just over the last two or three years. You cannot just put this at our doorstep; it has been happening at a fundamental level for many years.
 If we ask ourselves why so many people have had to put up with stagnant earnings for so long, the only true answer, as several noble Lords have said, is that we have had very poor levels of productivity. Paul Krugman said:
 “Productivity isn’t everything, but in the long run it is almost everything”.
 The fact is that, since the 1980s, we have been trailing in productivity by 20% or 30% behind the Germans, the French and the Americans. I have to accept, because it is true, that that gap has widened, not narrowed, since 2007. I do not think anyone fully knows the reasons for that, but it is actually worse than that, because in the south-east of this country and in London our productivity is very high. Arithmetically, it must be true, therefore, that in other parts of the country the productivity gap is even greater.
 I have to say to the House that I think that this trend is getting worse, not better. There is a risk that it will get worse very quickly, because the advent of what is called “Industry 4.0”—in layman’s terms, machine ​learning, artificial intelligence, robotics and automation—is, if anything, going to make it more difficult. One of the great lessons that we need to learn from the 1980s is that we have to look at the consequence of these changes. The consequences of globalisation destroyed the livelihoods of many people during the 1980s and 1990s. We must make very sure that those people who lose their jobs as a result of these new technologies are looked after much better than we have looked after people in the past. The noble Lord, Lord Fox, said in his introduction that he thought that this was an existential challenge outside Brexit. In many ways, the impact of these new technologies could be greater than that of Brexit.
 Interestingly, the speeches of the chief economist at the Bank of England, Andy Haldane, predict that between now and 2030 16 million to 17 million existing jobs will disappear. That is supported by work done by the McKinsey institute. That is a huge change in a very short period that we will have to address. We are addressing it through our industrial strategy, and I shall describe just a few parts of that.
 First, as the noble Lord, Lord Kakkar, said, we must build our universities. Our universities are an absolute source of competitive advantage for this country. We have four universities—Imperial, UCL, Oxford and Cambridge—in the top 10 in the world, and building on the universities to develop our life science industry, as described by the noble Lord, is a priority for us.
 Skill is, clearly, always a huge issue. The noble Lord, Lord Howarth, said that we have a 200-year cultural legacy of problems in this area. We have always favoured academic over technical education. That is something that we must address in our industrial strategy. We must address digital and technical skills. The noble Lord, Lord Bichard, was absolutely right to draw attention to the need to develop enterprise and entrepreneurship skills at the same time. The noble Lord, Lord Kirkham, referred to the need for parity of esteem between technical and academic education.
 We must address our physical infrastructure. We have talked about HS2. I will not get into a discussion with my noble friend Lord Framlingham about HS2 this evening, but a strong, good, efficient physical infrastructure is very important. So is high-speed broadband. It is a disgrace that we still have 2,000 schools this country without access to broadband. We have a commitment that, by 2018, 95% of the ​country will be covered by high-speed broadband—that point was made strongly by the noble Earl, Lord Arran.
 The noble Earl, Lord Selborne, said that we must be sure that our industrial strategy is based around the country. It is no good basing our industrial strategy on London; it has to be in some of our great northern cities, in the northern powerhouse, Birmingham, Newcastle and the like. Two other interesting observations were made about the strategy. One was by my noble friend Lord Lindsay: that our quality standards under UKQI were an important part of the British offering abroad. My noble friend Lord Leigh and others referred to Sir Damon Buffini’s report on patient equity capital being available to our start-up firms, which is very important.
 We are not starting at ground zero. I pay tribute to the noble Lord, Lord Mandelson, who is not here this evening, and to Vince Cable in the other place, both of whom, as the noble Lord, Lord Fox, mentioned in his speech, had a big contribution to make to our industrial strategy, which is something that we in this Government are building on. We are investing £23 billion through the national productivity investment fund up to 2021-22 into key productivity-enhancing areas such as infrastructure, R&amp;D and housing. We are putting an extra £4.7 billion into science, research and innovation, and we have formed UKRI.
 We are not standing still. I hope that large parts of our industrial strategy will gain the support of all parts of the House. If we do not address this productivity problem, we cannot address the social cohesion issue. I can assure noble Lords that our industrial strategy will have twin aims. It is in part wealth creation, but it is also, and very importantly, about social cohesion. If we do not get both those parts of this strategy right, we will not be successful.
 It is late, so I shall bring my speech to a conclusion. For me, it has been, as it always is in this House, a very enlightening debate. It is right that we should hold up a mirror, and sometimes we see different things in that mirror. The noble Lord, Lord Davies, sees different things from me in the mirror. The truth is that we are probably both right to some extent. We probably ought to be given more credit than has been given to us. We acknowledge many of the problems in the economy that others not on my side of the House have identified and we will be using our industrial strategy to address them.</t>
  </si>
  <si>
    <t>My Lords, I am very grateful to the noble Baroness, Lady Morgan, for calling this debate and for her lively and interesting speech. I share in the heartfelt thanks of my noble friend Lord Holmes of Richmond to the Select Committee, its staff and advisers for a very perceptive and wide-ranging report on the digital future. I have very much enjoyed the comments today of so many of the committee’s members and other noble Lords. You all know how passionate I am about digital, so to spend an afternoon listening to experts on the subject is for me a delight.
 Moreover, last week, the European Union published a paper on digital skills and this very morning—with exquisite timing, as the noble Lord, Lord Macdonald of Tradeston, said—the House of Commons Science and Technology Committee published a report on related issues. All this attention shows the widespread realisation that this subject is of major importance, and the urgency of the issues before us all today. The noble Lord, Lord Kirkwood of Kirkhope, rightly mentioned digital progress in other parts of the country. I was very impressed by the work done in Glasgow on digital health when I was lucky enough to attend the Commonwealth Games.
 The fact is that digital skills are of major and increasing relevance to everybody’s lives. As far as work is concerned, they underpin increases in productivity, ​but that is by no means all of it. Social life is increasingly dependent on digital, as we have heard and, as the report said, the impact of new digital technology is all-encompassing. Opting out is not possible. The noble Lord, Lord Stevenson, rightly said that the Government have a key role.
 The truth is that almost everyone—all those below retirement age and many above it—need to improve and develop their digital skills. Necessarily, many institutions, organisations and businesses—in fact, probably most of them—must be involved. Of course, the Government are a key institution.
 Digital is also a key driver of UK growth and innovation. As my noble friend Lady Harding of Winscombe said, we spend more per head online than any other nation and—which I had not heard before—we have the largest positive digital balance of payments in the world. Digital also accounts for more than 8% of exports and for 1.4 million jobs. The noble Lord, Lord Knight, gave a Tech City figure that was higher than that, but they are probably both underestimates, as an extraordinary process of convergence is taking place. Traditional industries such as consumer electronics, healthcare, domestic heating and banking are now adding as much value in their computing as in the original product.
 Our work on the digital single market in Brussels recognises this revolution, in which the UK can achieve a lot, an experience which our revived car industry has already shown. I agree with the noble Lord, Lord Macdonald, that the UK should be at the helm of this digital revolution. Indeed, only a month ago I was in Rome, hosting a UK-Italy conference with 60 SMEs, ensuring that the UK is at the forefront of shaping this sort of industrial change. As the noble Lord, Lord Clement-Jones, said, there is so much interest in UK experience overseas—and next week I am at an OECD meeting on the subject.
 Since the Committee published its findings in February 2015, we have taken action which addresses key recommendations from the report. The committee called for greater government co-ordination. After the election, in May 2015, we created a digital skills epicentre—maybe it could be more proactive—in the Department for Culture, Media and Sport, with my colleague in the other place, Ed Vaizey, leading the charge. My noble friend Lady Shields, who was here earlier, brings her huge experience to the piece, not only in changing the Government’s approach to internet safety but, as we were hearing, reaching parts that others do not reach with her blog. We have support from the Secretary of State, who is more experienced on culture, media and sport matters than many others before him. Of course, I have my own experience of business—some of you may have heard of Tesco clubcard—and international experience of digital.
 This set-up was further strengthened in November by transferring responsibility for digital inclusion, now known as digital engagement, to my colleague, Ed Vaizey, in his role as Digital Minister. Because the Government have recognised the critical importance of digital skills and infrastructure, we have established a cross-government digital inclusion and infrastructure taskforce. Chaired by Ed Vaizey, it is tasked with ​making sure that we deliver on our digital policy commitments, such as rolling out universal broadband and better mobile phone connections, and actively tackling digital exclusion.
 The noble Baroness, Lady Morgan, asked amusingly and graciously when we would be publishing our long-awaited digital strategy. We will be publishing it shortly—and I mean shortly, not at the end of the year. The Government have been working with numerous stakeholders to build this strategy. We have been working extensively with other government departments, as noble Lords would expect, including BIS, DfE and the Treasury—actually, right across Whitehall, in all its nooks and crannies. We will set out a clear digital agenda for government over the course of this Parliament, which will include soft infrastructure with skills and education as key strands. So we will present a joined-up strategy and provide more information on how we intend to report progress, since, as several noble Lords have said, regular evaluation is important. We will set out the Government’s ambitions for this Parliament on the whole digital agenda, including on skills and infrastructure, which we have debated today.
 We are clear on the scale of the task we face; it is large. This debate, to my mind, could not come at a better time. Finalising our strategy, we can take account of the expertise of noble Lords and, of course, of the Commons Science and Technology Committee report, published today and chaired by another talented woman, Nicola Blackwood, as has been said. I shall personally make sure that my friend Ed Vaizey reads the “pearls of wisdom”, in the words of the noble Lord, Lord Foster of Bath.
 Most importantly, the report called for the Government to share their digital agenda. We will do just that through the publication of our digital strategy, which will set out Government’s ambitions for this Parliament for the whole digital agenda, including on skills and infrastructure. We believe this will help to secure our position as a digitally innovative nation.
 I move on to infrastructure. To make the most of the internet, people must be able to access it. I have often spoken myself about the importance of this fourth or fifth utility. We are on track to reach our aim of 95% broadband coverage by the end of 2017.
 On the question asked by my noble friend Lord Holmes about the last 5%, we have given more funding to areas with coverage below 90% to increase their coverage levels to at least 90%. In very hard to reach areas, we are running pilots with suppliers to identify the best way to reach those, and which will inform future government investment. Through the digital economy Bill we will be introducing measures to implement a broadband universal service obligation by 2020. This will oblige providers to provide households and businesses with a broadband connection of a minimum speed, regardless of location. I am sure there will be many opportunities to debate the detail.
 To respond to my noble friend Lord Kirkwood of Kirkhope and my noble friend Lord Holmes, the Bill we have in mind will be wide-ranging. In addition to measures to increase connectivity, including the USO, there will be changes to the electronic communications code to make it cheaper for operators to acquire land, ​which will help with internet rollout, and there will be measures to enable us to use government data to deliver public services.
 The UK needs digital skills at every level. There are the basic digital skills needed by all individuals, which my noble friend Lady Harding described so convincingly, making the business case in her inimitable way, for more investment. Then, there are the higher-level skills already required by many jobs—I would say most—and, thirdly, specialist and advanced skills required by experts. There about 1 million of them needed by 2023.
 My noble friend Lord Holmes asked me a lot of questions. We certainly recognise the importance of ensuring that the internet is accessible to all, which is why all new digital services from the Government must meet the digital-by-default service standards. There are also many vital business initiatives in this important area.
 It is widely recognised that basic digital skills may soon become as important as maths and English. Accordingly, many people have upgraded their skills in recent years and the Government have provided funding to help. Since 2010, we have provided £36 million to partners to support 1.5 million people to gain basic digital skills. That includes the Tinder Foundation, which the noble Lord, Lord Knight of Weymouth, chairs, and which we should not compare or confuse with the dating website of the same name!
 Of course, we have more to do. Data from Ipsos Mori and Go ON UK suggest that 23% of adults lack basic digital skills. To meet this challenge, the Government are working with a network of private and voluntary organisations to develop initiatives that will reach as many people as possible. For example, Lloyds Banking Group is training 20,000 digital champions to support the digital skills of customers and the wider community. That is a good example of corporate philanthropy.
 As acknowledged by the noble Lord, Lord Janvrin, we have reformed the school computing curriculum, so that it provides young people with computational thinking skills needed for the future of work. The number of students taking the computer science GCSE has risen markedly, and we should not forget the totemic and substantive importance of every new primary school child, including my own granddaughter, now learning coding.
 I shall reflect on the wider points made by the noble Lord, Lord Stevenson, about the balance in the curriculum. Certainly, digital is extremely important to the curriculum, which is acknowledged in all the countries that I travel in and in our own work in the Education Department.
 Reforms to technical education will be announced in our post-16 skills plan, to be published later this year, and feature in the Higher Education and Research Bill, already introduced in the other place. Reformed apprenticeships, which several have mentioned, will enable employers to collaborate to create standards that are relevant to the digital revolution and meet their needs. As a former employer, I believe that that will be a priority in the new employer-led apprenticeship environment. So I agree with the noble Lords, Lord Aberdare and Lord Clement-Jones. Ten standards have ​already been created for digital, with more in the pipeline, and of course we have set up the Institute for Apprenticeships to safeguard quality.
 The noble Lord, Lord Knight, asked about the cost of debt to students. The innovative digital degree apprenticeship is two-thirds funded by government, with one-third and a wage paid by the employer, so this route is providing high-level digital skills at no cost to the apprentice and enables young people from all backgrounds to gain digital skills. I hope this will be a new avenue to the digitalisation of our workforce. We have already established the Ada National College for Digital Skills, which opens in Tottenham Hale in September 2016, and aim to reach 5,000 students within five years, 40% of them women.
 In higher education, Professor Shadbolt’s review has provided some important recommendations on improving the employability of computer science graduates. I am sure the noble Lord, Lord Lucas, will be interested to know that we are working with stakeholders to take these employability success factors forward. I fully agree with the noble Lord, Lord Janvrin, about the importance of equipping people with the digital skills they need throughout their lives. We are holding a summit on lifelong learning in July, which will explore this important area further.
 Several noble Lords mentioned diversity. It is vital that girls and boys recognise the opportunities digital skills offer. I will not repeat all that has been said, but I should add that my honourable friend Ed Vaizey chaired a summit recently with industry better to understand the issues which might be limiting the numbers of women in digital roles. We will be taking that further. We recently announced our ambition to see a 20% increase in the proportion of girls’ A-level entries in maths, science and computer science by 2020.
 The Government are also taking action to ensure we are developing the specialist digital skills that are so essential to the economy, which includes the work the Government are doing on data and artificial intelligence. On cyber, there is a £1.9 billion programme over the next five years with a lot of opportunities being proposed.
 In the interests of time, I will write to the noble Lord, Lord Foster, on the BBC. It is something that we discuss often in this House, and I would like to answer the questions he raised.
 In closing, I repeat my thanks to the committee and to the noble Baroness, Lady Morgan of Huyton, for their excellent contributions on a vital topic. As the noble Lord, Lord Aberdare, I think it was, implied, the report has matured, rather like good wine, and it feels even more relevant today than it was in February last year. What about that for an excuse for taking time to provide time for a debate?
 Since the report’s publication, we have further improved government co-ordination on digital skills and have continued to make our education and training systems more relevant to the needs of employers. While on most measures we compare well with other EU countries of a similar size, there is a vast amount still to do, and that is why we will shortly be setting out our ambitions ​in our digital strategy and explaining how we can seize the current and future opportunities that the digital revolution offers.</t>
  </si>
  <si>
    <t>Political Parties (Funding and Expenditure) Bill [HL] debate in Lords Chamber</t>
  </si>
  <si>
    <t>My Lords, I must confess that I am very surprised—pleasantly surprised, of course—to be in a position to move the Second Reading of the Bill. Had there not been a filibuster in the other place two weeks ago, I would have had no chance to set out the merits of our proposals today, and that would have been the last opportunity in this Session.
 I say “our proposals” because the Bill is based on the cross-party draft published in April 2013 by a small group comprising Andrew Tyrie, the very distinguished Member of the other place who has worked so hard on this issue, Alan Whitehead, a very well-respected Labour MP, and me. I am hugely grateful for their time and commitment, but the current Bill has, for obvious reasons, been updated since then, so they cannot be held responsible for all its detail.
 I should also record that the really hard work for the original draft was undertaken by a professional parliamentary draftsperson, under the supervision of our principal adviser Alex Davies, with the support of the Joseph Rowntree Reform Trust. Alex’s contribution to the whole process has been invaluable, and I can truly say that the Bill is as much his as it is mine.
 I should also record that the Bill seeks to fulfil the objectives of the report of the Committee on Standards in Public Life published in November 2011. I am delighted that the noble Lord who is the current chairman of the CSPL, and who has done so much to clarify the problems and possible solutions, intends to speak today. The current Bill, drafted nearly a year ago, updates the previous proposals to reflect the various manifesto commitments of all the main parties to take big money out of British politics and to regularise the constraints on both donations and campaign expenditure.
 The delay in obtaining this debate has two fortuitous, huge benefits. First, I am delighted that the noble Lord, Lord Young of Cookham, is to respond, as he and I have debated together, and often worked together, over some 55 years. He may not care to be reminded of that and I hope that it is too late to affect his career, but it has been a very happy co-operation on several occasions. If this debate had taken place earlier in the Session, he might still have been enjoying a well-earned retirement on the Back Benches, but he is here today and I am delighted. Moreover, unlike many of his colleagues, the noble Lord comes to the Government Dispatch Box with a great deal of experience of election contests—several more than mine and very many of them more successful than mine. He is admirably and uniquely placed to respond positively to this debate.
 Secondly, in the last few weeks there have been several developments that add to the urgency of a review of the law relating to political funding, in relation to both the extent to which millionaires dominate the income of all parties and the way in which opportunities are found to circumnavigate the long-established constraints of campaign funding. This debate is all the more timely and topical for that. For example, I immediately concede that, as it was prepared over a year ago, the Bill does not adequately cover the special circumstances of referendums—or referenda, if you prefer.​
 Members of your Lordships’ House will be aware of the recent revelations in the Observer newspaper examining the role of the American billionaire Robert Mercer and his interest in the company Cambridge Analytica during the Vote Leave campaign last year. Despite attempted explanations that this company, which also assisted the Trump campaign with intimate psychometric profiles to target swing voters—at a cost of more than $6 million—did not work in British politics, Mr Arron Banks suggests otherwise. He said last month that Cambridge Analytica was “world class” and had helped the leave campaign with “unprecedented levels of engagement”, and he claimed that its artificial intelligence “won it for Leave”.
 One of the employees of this company had previously appeared at a Leave.EU press conference to explain the technology employed in its campaign. The Observer reports that Cambridge Analytica,
 “declined to comment last week on whether it had donated services to Leave.eu”.
 As Members here will know, all donations of services in kind worth more than £7,500 must be reported to the Electoral Commission. No such submission was made. Here is a clear case for the commission to be empowered to examine again the issue of valuable benefits in kind and to act to prevent abuse.
 I come to a second example of potential abuse. The Guardian of 24 February reported on the curious case of the DUP’s referendum campaign expenditure, which was wholly and completely spent on the mainland of Great Britain. We now know that the DUP channelled an anonymous donation of over a quarter of a million pounds—£282,000—for an advertising wrap around Metro, by far its biggest single contribution to the leave campaign. Metro, of course, does not circulate in the Province of Northern Ireland. As my noble friend Lord Rennard will recall, the rules on political donation transparency were not extended to the Province in 2000 for very special reasons. Those reasons may not apply now and should surely be revisited. The practical result of this devious action has been to create an apparent case of political money laundering.
 I hope that Ministers and the commission will again agree that this potential abuse should not be permitted to continue and increase, and the latter must be given powers, in legislation, to tackle it. Together, those two examples result in the leave campaign standing accused not only of lying in the substance of its campaign but of cheating in the process of delivering it.
 My third example is even more urgent and topical, because the trend that I will identify is insidious and undermines one of the most vital features of our representative democracy. Since 1883, there have been firm rules to prevent individuals and organisations pouring excessive sums of money into constituency campaigns to secure the election of individual candidates—to prevent the purchase of MPs, if you like. In all the elections that he contested, I am sure that the noble Lord, Lord Young, was reminded that every single penny spent to secure his success was restricted by law and had to be observed rigorously and reported or he could have ended up in court. A number of other Members of your Lordships’ House ​stood for election to the other place, and I am sure that they too were reminded by their agents at regular intervals during campaigns about the expenditure of any sum to secure election.
 Over recent years, however, an ever-increasing percentage of the investment in target seats has come from the various national parties’ campaign funds, with hugely different—and higher—permitted totals. All parties have seen this as an obvious way to increase their chances of success in those constituencies, while neatly dodging the long-established local financial constraints.
 In recent weeks we have all been indebted to Michael Crick and Channel 4 for their determined investigative journalism on this issue. Personally I regret that the BBC has appeared to be prepared to leave it to its rivals to undertake this important role. However, the Times also covered the issue extensively in its issue of 4 March under the headline:
 “Election fraud inquiry rocks No 10”.
 Considerable interest followed from that. While media attention has fizzed around these cases, the official response has been positively pedestrian. Outrageously, these matters have been allowed to drag on for more than 20 months. Quite apart from anything else, this has been hanging over the heads of a number of individual MPs, whose whole political career could be at risk.
 It is surely absurd for so many individual police forces, many of which may never have undertaken a similar investigation, to have to learn afresh how campaign funding is restricted by law. That is why Clause 23 of our Bill makes provision for the Electoral Commission to be empowered in this key role of ensuring compliance with all expenditure limits in election law.
 Meanwhile, Clause 19 sets out clearly a way to circumscribe the growing abuse of the whole purpose of our electoral legislation. Subsection (3) of that clause is the only part of the Bill that I intend to quote directly this afternoon. It reads:
 “No more than one per cent. of the amount specified in subsection (2) may be incurred by a represented registered party for the purposes of—
 (a) sending unsolicited material falling within paragraph 4 of Schedule 1 which is addressed to any person registered, or entitled to be registered, in the register of parliamentary electors for any particular constituency; or
 (b) making unsolicited telephone calls to such persons”.
 To be clear, this means that only 1% of the overall national PPERA limit could be spent in any one constituency on the two key campaign methods that are demonstrably targeted. After all, a letter or telephone call to an elector at home in a constituency cannot be said to be doing other than influencing the result in that constituency. It is one of the features of our electoral system that there is no national result or regional result—only constituency results.
 What we are suggesting may not prevent all the present cunning attempts to bypass the law, not least with the advent of targeted social media advertising, but it would be a good start. If the Government took on this cross-party Bill, they could certainly make it more comprehensive: for example, by dealing with the deployment of central party staff and the busloads of ​activists sent to marginal seats. I do not know whether the noble Lord normally reads the Daily Mail every morning, but I am sure that his department will have drawn his attention to page 2 of that newspaper this morning. Possibly he also saw Channel 4 last night, which was very relevant.
 I am very confident, being well aware of the recent extensive, excellently prepared and fair recommendations of the Electoral Commission, that its expert advice would be available to Ministers. I have a summary of relevant recent Electoral Commission statements, which I do not propose to read out now, but I am sure the Minister is well aware of them.
 The Times article to which I referred earlier was accompanied by a leading article which concluded:
 “The spending rules exist for good reasons. They ensure that constituency candidates face each other on a level playing field. Fiddling expenses undermines not just the result, but the public’s faith in the institutions of government. Above all, the electoral process must be seen to be honest and above reproach”.
 I wholeheartedly agree and I hope that the noble Lord, Lord Young, will do so, too, when he winds up the debate.
 I readily acknowledge that the likelihood of any further progress for our cross-party Bill at this time in the Session is precisely nil. However, help is at hand. Members of your Lordships’ House will recall the crucial recommendations of the Select Committee on Trade Union Political Funds and Political Party Funding, chaired by the noble Lord, Lord Burns. I am proud to admit that I originally suggested the creation of that committee and served on it. Our report, published just over a year ago, referred to the Conservative 2015 election manifesto commitment to,
 “seek agreement on a comprehensive package of party funding reform”.
 Our report included one very important recommendation, number 138, which was approved unanimously:
 “Whether or not clause 10 is enacted, in whatever form, the political parties should live up to their manifesto commitments and make a renewed and urgent effort to seek a comprehensive agreement on party funding reform. We urge the Government to take a decisive lead and convene talks itself, rather than waiting for them to emerge”.
 Your Lordships’ House subsequently accepted the Select Committee’s report enthusiastically, and the Trade Union Bill was amended—but we waited in vain for the Government’s response to this crucial recommendation.
 At long last, on Christmas Eve, six months beyond the conventional limit, Mr Chris Skidmore, Parliamentary Under-Secretary at the Cabinet Office, wrote to our committee chairman. His memorandum setting out the Government’s response largely ignored this recommendation and failed completely to reiterate the 2015 Conservative manifesto commitment. Instead, he stated baldly:
 “Despite a decade of talks, there is still no cross-party consensus on the separate and broader issue of party funding at this time”.
 I am not quite sure how he arrived at that view in advance of convening talks. I suspect it may be that the Conservatives just do not want to find a consensus. However, he went on to promise that,​
 “the Government is open to constructive debate and dialogue on small-scale measures which could command broad support—if there was a positive reaction to such a potential step from the main political parties”.
 Let me repeat the vital phrase, “a positive reaction”. I do not know Mr Skidmore, but I am sure the Minister will concur that the team in the Cabinet Office always choose their words with extreme care. It is impossible to have a “reaction”, positive or otherwise, without having an action to react to. Therefore, I take it that the Government are now ready to respond and put some proposals to a cross-party group or committee which they will convene, to meet the recommendation of the Select Committee so warmly endorsed by your Lordships’ House.
 Indeed, it may be that the Minister will be able to outline those proposals this afternoon. I say “this afternoon” because I have always been told that it is when the Mace hits the Woolsack that the afternoon starts—so even if our clock is saying 11.35, it is technically the afternoon. In any case, we in this House—and especially those of us from across the House who agreed unanimously to the Select Committee’s recommendations, several of whom I am delighted to see here today—will now look to the Government to initiate these talks immediately, with a view to taking this further in the Queen’s Speech and the new Session.
 The Prime Minister came to office last year without the trouble and expense of an election. But she none the less pledged to lead a Government which would be,
 “driven not by the interests of the privileged few”.
 While donations and expenditure to election campaigns remain unreformed, she simply cannot realise this ambition. A privileged few will continue to have privileged access to government and to power. So, before we get too close to another general election, it is time finally to grasp this nettle. We who have worked on this cross-party Bill offer it as a practical starting point for cross-party discussions and for the legislation that must surely follow. I beg to move.</t>
  </si>
  <si>
    <t>Merchant Shipping (Homosexual Conduct) Bill debate in Commons Chamber</t>
  </si>
  <si>
    <t>It is a great pleasure to speak in the debate, and also to follow my hon. Friend the Member for Bury North (Mr Nuttall). I very much enjoyed his extensive and detailed speech. It was good to hear about his personal and family connection with the merchant navy, and I know that that connection is shared by our hon. Friend the Member for Calder Valley (Craig Whittaker), who made a very good speech. It is also a great pleasure to follow my hon. Friends the Members for Milton Keynes South (Iain Stewart)—he is no longer in the Chamber, but he made a moving, personal and powerful speech in support of the Bill—for Shipley (Philip Davies) and for North Devon (Peter Heaton-Jones). I hope to build on their important contributions. I also congratulate the hon. Member for Cambridge (Daniel Zeichner) on his contribution and support for the Bill.
 Of course I congratulate my hon. Friend the Member for Salisbury (John Glen) on introducing this important Bill. He had the good fortune of securing a place on a Friday in the private Member’s Bill ballot. I congratulate him on his hard work to bring the Bill before the House, as well as on his campaign on this important issue of updating the law relating to our merchant navy.
 My hon. Friend is a strong champion of equality and diversity in this House and his constituency. He has been a strong advocate of equal rights in this House and outside it. I particularly enjoyed his “PoliticsHome” article this morning in which he set out some of the background to the Bill and his reasons for bringing it to the attention of the House. Although the Bill comprises only one substantive clause, it corrects an important legal anomaly. Such action is long overdue and greatly to be welcomed.
 The Bill sends a strong message from the House that equality is a key aspect of Britain’s modern society and our industrial practice. It repeals erroneous provisions in the Criminal Justice and Public Order Act 1994. It will avoid confusion to anyone investigating the law by looking through Hansard or the statute book. It will mean that no one will be able to interpret previous provisions as in any way representative of the modern, diverse society that Britain is today, or the modern, diverse profession that is now the merchant navy. I congratulate all my hon. Friends on their detailed, informative speeches and on bringing this topic to the attention of the House.
 I want take the House back to Christmas eve 2013—just over three years ago—when Alan Turning, the wartime ​codebreaker, was granted a posthumous pardon by Her Majesty the Queen for his criminal conviction for homosexuality. Dr Turing was the man who helped Britain to win world war two, but he killed himself after receiving that conviction in 1952. He was a scientist, an innovator and a mathematician. He is widely considered to be the father of theoretical computer science and artificial intelligence, both of which are foundations of the fourth industrial revolution, which is a topic that hon. Members know that I have been keen to bring to the attention of the House and the country as a whole.
 Today, Dr Turing is widely recognised across Britain in public life, not just in this House. The computer room at King’s College, Cambridge, Turing’s alma mater, is called the Turing room, and the Alan Turing Institute, which is headquartered at the British Library, is our national institute for data science. Five founding universities—Cambridge, Edinburgh, Oxford, University College London and Warwick—and the UK Engineering and Physical Sciences Research Council created the institute in 2015 to answer the national need for investment in data science and research. The centre’s mission is to make great leaps in order to change the world for the better, and the Bill promoted by my hon. Friend the Member for Salisbury does a similar thing by making sure that people in our modern merchant navy receive the equality and respect they deserve for their hard work.
 Turing’s conviction is one of the greatest travesties of modern justice. Today, such an appalling and blatantly wrong decision would be unthinkable, and rightly so. Only since 2000 have gay and lesbian people been allowed to serve openly in Her Majesty’s armed forces, and discrimination on the basis of sexual orientation is now rightly forbidden. In fact, the military actively recruits gay men and women. Hon. Members who, like me, hold jobs and apprenticeships fairs will know of that from the recruitment officers who proudly come to our events to talk about the great work that our armed forces do to protect us night and day, both at home and abroad. I know from first-hand experience at such fairs that the Royal Navy actively recruits through gay magazines and allows gay sailors to hold civil partnership ceremonies on board ships. Since 2006, the Navy has allowed sailors to march in full naval uniform at gay pride parades.
 I have seen that spirit of equality myself over the past 18 months because I have had the pleasure and honour of participating in the armed forces parliamentary scheme, which gives Members from both sides of both Houses the opportunity to do a little bit of light work experience with the Royal Navy and the other armed forces. Although he is not here, I congratulate my hon. Friend the Member for North Wiltshire (Mr Gray) on his hard work in co-ordinating the programme and on bringing parliamentarians from both sides of the House into closer contact with members of not only the armed forces—the Royal Navy in my case—but the merchant navy and the wider armed forces military and civilian family. From the Defence Academy of the United Kingdom in Wiltshire—the county of my hon. Friend the Member for Salisbury—to the deck of HMS Duncan, where I had the opportunity to spend time with the crew on a passage from Cardiff to Plymouth, and also to the freezing shores of the Norwegian Arctic, where my hon. Friend the Member for Aldridge-Brownhills (Wendy Morton) and I trained with Royal Marines, I have seen ​the spirit of equality that pervades our armed forces today, which we hope will continue at all ranks of the merchant navy.
 The Bill has great relevance to my Havant constituency, the wider Solent region and the south coast of England. Havant and the south coast have a proud seafaring tradition. Many generations of constituents have joined the Royal Navy and the merchant navy. Generations of seafarers have been part of Britain’s maritime past and will form part of our maritime future. Members of the merchant navy have sailed proudly under the red ensign and helped to further the UK’s commercial and maritime interests.
 From an old heritage to the age of ultra-modern cargo and container ships, today’s commercial shipping fleets, which form part of Britain’s maritime capability, span the globe, using the latest technology to help to transport more than 90% of the world’s trade. Specially designed vessels support the oil and gas industries, and the colossal bulk carriers made for iron ore, grain, coal and other commodities are proud symbols of Britain’s maritime strength.
 As my hon. Friend the Member for Milton Keynes South said, in the age of Brexit, we must be an outward-looking, global trading nation and strengthen our connections with the world. My hon. Friend the Member for Bury North is right that we must ensure that the merchant navy is accessible to people of all backgrounds and sexualities. That is why the Bill is so important. We have to send out the right message and ensure that our merchant shipping capability is open to people of all backgrounds, ethnicities, genders, races and sexualities.
 The work of my hon. Friend the Member for Milton Keynes South on international trade is important. He mentioned free trade agreements, and we know that we can trade in the modern world only if our merchant shipping fleet is fit for purpose. We can make legal agreements with our friends and partners in Europe, Asia, north America, Africa, Latin America and other parts of the world, but we have to turn those paper commitments into practical reality, and this country’s merchant shipping capability plays a key role in that.
 The merchant navy has evolved over many centuries. It has changed as industry and society have changed. I draw the House’s attention to the merchant navy’s code of conduct and the position of LGBT sailors in the merchant navy, which has improved markedly over the past 20 years. The code of conduct has traditionally been the basis of disciplinary and grievance processes. There are also now clear guidelines on preventing bullying and harassment, which were adopted by the merchant navy and then our European partners, and subsequently internationally at the UK’s instigation. The UK’s international role in trying to change views on homosexual conduct is important and I will return to that later in my speech.
 The national maritime occupational health and safety committee has published guidance for shipping companies on HIV and AIDS, which includes advice on prevention and policies for employing those living with HIV. It is important that we ensure not only that the merchant shipping industry is open, but that those who employ our merchant sailors are mindful of the specific challenges that people may face, such as medical issues.
 How is it that, in 2017, a provision remains on the statute book to provide that a homosexual act on a ​registered merchant navy vessel may constitute grounds for discharging a member of the merchant navy? This makes no sense at all. Although, as a number of hon. Members have mentioned, the provision could never be applied, thanks to the Equality Act 2010, it sends completely the wrong signals and is open to mis- interpretation. My hon. Friend the Member for Salisbury mentioned that in his opening remarks. It would not be right if anyone investigating the statute book to understand the UK’s legal framework for merchant shipping in the context of trade and investment in the age of Brexit found provisions that seem to purport to allow people to be dismissed from the merchant navy as a result of their sexuality.
 We are talking about only two sections here, but we need to change them completely to make sure that the principles embedded in our modern armed services, which I mentioned earlier, are reflected in our merchant shipping fleet and the legislative framework around it. The whole of our society is based on those principles, and everyone in this House can say with pride that the UK now has the highest number of openly LGBT parliamentarians in the world. My hon. Friend the Member for Milton Keynes South rightly made a point of that in his personal and powerful speech when he talked about how he is a living example of somebody who has not allowed prejudice about sexuality to stop him building a successful career here in Parliament and elsewhere. We should try to repeat that model for our merchant navy fleet.
 I am proud that this Government introduced the Marriage (Same Sex Couples) Act 2013, which legalised marriage for same-sex couples in England and Wales, and that we are keen to continue tackling homophobia, biphobia and transphobia, particularly in terms of bullying. This Bill is very much in that vein. My hon. Friend the Member for Salisbury mentioned the three-year Government programme—it runs from September 2016 to March 2019—that aims to prevent and respond to bullying in primary and secondary schools in England in a sustained and meaningful way. As a former school governor, I welcome the emphasis on not just our merchant seamen and employers, but on educating our children and young people about the need to make sure that homophobia, transphobia, biphobia and other types of discrimination are not part of British society, and about the fact that when they enter the workplace, be it in the merchant shipping fleet or any other sector, that sort of behaviour will not be tolerated. As we help my hon. Friend to get his Bill to its next stage, we send a strong message from this House that we will not tolerate such behaviour any more at any level, irrespective of whether someone is young or old. The Government’s programme builds on a £2 million grant announced by the previous Government in October 2014 that was also aimed at preventing homophobic and other discrimination-based bullying in schools. I very much welcome the funding for such work.
 It is also important to note that the previous coalition Government issued the world’s first LGBT action plan in 2011, further sustaining the Government’s commitment to equality, which I hope will be spread to the merchant navy through the Bill. The then Government showed further leadership in December 2011 when they published ​the world’s first transgender equality action plan, which set out actions to address the specific challenges that trans people face in their daily lives. That followed the largest ever survey of trans people in Britain. I therefore wish to use this opportunity to talk about not only homophobic bullying, which has been a challenge for some years and is well known, but bullying of the bi and trans community. I hope that the Bill will play a key role in highlighting those important issues, too. I also want to draw the House’s attention to the fact that the Government published guidance for employers and service providers in November 2015 on how to deal sensitively with transgender and homophobic issues, further outlining their commitment to defending the rights of the LGBT community.
 The Government have taken steps in every area of public life—from the workplace to schools, as I mentioned, and in our immigration policy. They have taken steps to stop the deportation of asylum seekers who have had to leave a country because their gender identification puts them at risk of imprisonment, torture or execution. As mentioned by my hon. Friend the Member for North Devon, who is no longer in his place, it is still illegal in many countries to be homosexual and in some countries it is punished by the death penalty. By taking my hon. Friend’s Bill to the next stage, we will send a strong message that Britain is a global leader in the fight for human rights and gender and sexuality equality. That is why it is essential that we continue to show global leadership on this matter and lead the way in defending the rights of the LGBT community, whether on merchant shipping vessels, in the workplace on land, in our armed forces, in our schools or in other areas of our civic, public and commercial life.
 British values such as tolerance, respect, democracy, individual liberty and the rule of law are the values that bind us together as a nation. That is why we are promoting British values and strengthening the institutions that uphold them in the work that we do in this House and through the Bill today. I am pleased that over the years the rights that the LGBT community enjoys have gone from strength to strength, and that public support for those rights has gone from strength to strength too, as the work that we have done in this House by passing legislation similar to that proposed by my hon. Friend has raised the level of knowledge and education outside the House.
 For example, in 2004, a poll by Gallup reported that 52% of the public agreed that marriages between homosexuals should be recognised, but 45% said that they should not. We have come a long way since then. In 2009, for example, a poll by Populus reported that 61% of the public agreed with the statement that gay couples should have an equal right to get married, not just to have a civil partnership, and only 33% disagreed, so things are moving in the right direction.
 Support for gay marriage has traditionally been highest among those aged 25 to 34—78% agreed and 19% disagreed—and it was lowest among those aged over 65, so we still have some work to do to make sure that any legislation we pass in the House is understood and felt and promulgated by all sections of society, regardless of age, background or geographic loyalties. Equality must be for everyone, not just people of a certain age group or from a certain geographic location or a certain industry. As other hon. Members have said, the armed forces have been leaders in this.​
 The House has a strong track record in this regard. My hon. Friend the Member for North Devon referred to some important statistics, and other hon. Members have spoken about the work that has happened in various industries. Today’s Bill will make sure that the merchant navy is seen in the same light. It has been working hard for many years, but owing to the anomalous provisions in the Criminal Justice and Public Order Act 1994, someone investigating the statute book may well be confused. It is therefore right that today’s legislation goes forward, and I will certainly be supporting it later today.
 The statistics that I mentioned show that in recent years public opinion on LGBT rights has been changing fast, and it will continue to do so. The provisions in this Bill will be in the same vein and will push that work forward.
 I want to draw the attention of the House to the positive reception that the equal marriage legislation has had, regardless of people’s previous views on it or how they voted—it was introduced before my time in the House. There has been a change of opinion and the provisions of the legislation have been taken up. There were 1,409 same- sex marriages between 29 March and 30 June 2014—56% between female couples and 44% between male couples. There has been high take-up. There was a sea change in people’s behaviour and the way in which the LGBT community was viewed after new legislation came to the House and was debated and eventually passed. I hope that that optimistic, positive outcome will be repeated if and when my hon. Friend’s Bill receives Royal Assent and reaches the statute book, which I hope it will.
 In the UK it has simply become the norm for people to accept same-sex marriages and diversity in the workplace, whether that is in the armed forces, on board ship, on land, on bases or in any other sector. Unfortunately, that has not always been the case. At the end of 1954, for example, in England and Wales there were a staggering 1,069 gay men in prison for committing homosexual acts.
 In an attempt to curb those figures, Labour MP Leo Abse, to whom I think my hon. Friend the Member for Shipley referred, and Conservative peer Lord Arran proposed to change the way that the UK law treated gay men in the Sexual Offences Bill. Thankfully, that was passed, but it was not until 1967 that the then Labour Government finally showed support for Lord Arran’s proposals and the Bill received Royal Assent on 27 July 1967, after what I understand was an incredibly intense late-night debate on the Floor of the House. The Bill proposed by my hon. Friend the Member for Salisbury will not, I hope, be in any way as contentious and will command the support of this House and the other place. The hon. Member for Cambridge has indicated that that will be so, which is a very welcome step.
 If any Scottish National party Member were present on the Opposition Benches, they would be surprised to learn that the 1967 Act did not extend to Scotland at the time. All male homosexual behaviour remained illegal there for another 13 years after the law was changed here in England and Wales. It is a very positive step that they are equally committed to equality in Scotland. The lesson to learn is that the updating of our laws and the improvement of rights for the LGBT community has not always progressed at the same pace in all the nations ​of the United Kingdom. That is a signal to us all that we need to make sure that, in the work of this House, we are leading, and that when it comes to making United Kingdom law, we are very much at the forefront of legislative developments across the nations and regions of the United Kingdom.
 As a footnote, I would add that it was only very recently that the people who were persecuted and prosecuted prior to 1967 received pardons for those convictions—it has taken around 30 years for that to happen. We cannot take for granted the freedoms and rights that the LGBT community rightly enjoys. We have to be vigilant, to make sure that we are always looking out for ways to improve those freedoms and to make sure that there is equality at every stage of the legislative process.
 In support of the Bill, I contend that it fits neatly, in a political, legislative and conceptual perspective, with the UK’s rich and proud tapestry of human rights and progressive legislation. It very much builds on the social progress that we have seen in Britain as we have become a wealthier, more prosperous and more progressive nation. We begin, of course, in 1215, when Magna Carta was agreed, which protected the rights and liberties of citizens and began the tradition of due process. As hon. Members will know, that tradition travels through the Bill of Rights, which ensured, among other things, that there could be no suspension of laws without the agreement of Parliament, which was a very positive step. In the 19th century, the terrible conditions that children faced led to the Factory Acts. Then there was the Beveridge report of 1942, the signing of the universal declaration of human rights in 1948 and the Race Relations Act 1965—the first legislation in the UK to ban discrimination on the grounds of race. That was further complemented by the Equality Act 2010, which brought a whole range of anti-discrimination legislation under a single Act and added further protections.
 My hon. Friend’s Bill sits very comfortably within that progressive, pro-rights tradition that stretches back all the way to 1215. In this new year, 2017, as we move from the second decade of the 21st century into a new, more progressive regime, the Bill sits very comfortably with all the successes that we have had in pioneering and securing liberty, equality and the acceptance of others, and in making sure that human rights are very much embedded alongside human responsibilities.
 I am proud that our country has been not only strong here at home in passing legislation but a leader at the forefront of development on these matters abroad. As my hon. Friend the Member for North Devon rightly said, we can take a leadership role in the Commonwealth, where there is more to do, as well as in the UN and other international forums. We can make sure that the values that we strongly adhere to in this House and this country, which are being furthered today by the Bill, are reflected in the legislation, practices and culture of other countries, particularly in the Commonwealth. As we reach out to Commonwealth countries through international development aid, free trade agreements and other co-operation in international forums, we in the United Kingdom can play an important role in ensuring that we not only further our commercial and political interests, but try to change the cultures of countries that are part of the Commonwealth family of nations.​
 The UK has never been afraid to let other nations know that when injustices are committed, we will be a strong voice for equality—particularly on grounds of sexuality and race. While the UK continues to promote equality on the international stage in public forums, my hon. Friends at the Foreign Office, the Department for International Trade and other Departments nurture relationships across the globe and make sure that the same case is made in private conversations as well.
 As a nation, we must continue to be the beacon of progress on LGBT matters, and the Bill is the next stage in all that hard work. Our approach appeals to other countries’ enlightened self-interest: it is sensitive to their culture and history, just as the Bill is sensitive to ours for the reasons that I have set out. We must make it clear that LGBT rights are a key part of building a level playing field and that our progress as a society and economy depends four square on making sure that everybody can play an important and equal role in our society, communities and economy, in the defence of our nation and in our mercantile interests through the merchant navy, regardless of gender, sexuality or any other characteristic. There must be a level playing field for all if we are to be a country that works for everyone.
 As we enter the third decade of the 21st century, equality, freedom and non-discrimination must sit at the heart of the political agenda here in the United Kingdom. The Bill will help to stamp out any remaining instances of homophobia, biphobia or transphobia, and that is why I felt it was important to speak in this debate. The Bill has a strong resonance in my constituency, with its proud tradition of service in the Royal Navy and the merchant navy as a seafaring community on the south coast of England, and it has importance for our national debate as we recast our country in the light of the Brexit decision.
 Let us not be bystanders. The Bill will continue the work that the House has done over many decades and centuries to make sure that Britain is a country of freedom and opportunity. We are an international beacon of equality for the LGBT community, who can and should be safe and valued whatever job they do, particularly in the merchant navy, and wherever they do it. As my hon. Friend the Member for Bury North said, the Bill has no cost implications or visible unforeseen consequences. It is long overdue, very welcome and requires the removal of just a few phrases.
 I congratulate my hon. Friend the Member for Salisbury on bringing this short but effective Bill to the Floor of the House. It will have my full support in any Division and during its remaining stages if it comes back to this House. As I said, this country has come a long way on equality and freedom, but there is more work to do. I stand four square behind that; as one who understands the racial issues that the country faces, I am mindful of some of the other challenges that we face as a nation—whether on gender equality, regional equality, income equality or any other type of equality, we must have equality of opportunity and non-discrimination at the heart of our political conduct and national discourse, whether in the workplace, the armed forces, the classroom or the House. I fully support the Bill. I hope that hon. Members across the House will join me in that, and I look forward to supporting it if it comes back to the House.​</t>
  </si>
  <si>
    <t>Financial Statement debate in Commons Chamber</t>
  </si>
  <si>
    <t>Mr Philip Hammond</t>
  </si>
  <si>
    <t>Britain is the world’s sixth largest economy. London is the No. 1 international financial services centre. We have some of the world’s best companies, and a commanding position in a raft of tech and digital industries that will form the backbone of the global economy of the future. Those who underestimate Britain do so at their peril, because we will harness that potential and turn it into the high-paid, high-productivity jobs of tomorrow. Others may choose to reject the future; we choose to embrace it. A new tech business is founded in Britain every hour, and I want that to be every half hour, so today we invest over £500 million in a range of initiatives from artificial intelligence to 5G and full-fibre broadband. We support regulatory innovation with a new regulators’ pioneer fund and a new geospatial data commission—[Interruption.] Opposition Members should listen. The new commission will develop a strategy for using the Government’s location data to support economic growth.</t>
  </si>
  <si>
    <t>Finance (No.2) Bill debate in Commons Chamber</t>
  </si>
  <si>
    <t>John Bercow</t>
  </si>
  <si>
    <t>With this it will be convenient to discuss
 New schedule 2—Video Game Production—
 1 After section 1216 of CTA 2009, insert—
 Part 15A
 Video Game Production
 Chapter 1
 Introduction
 Introductory
 1216A Overview of Part
 ‘(1) This Part is about video game production.
 (2) Sections 1216B to 1216G contain definitions and other provisions about interpretation that apply for the purposes of this Part. See, in particular, section 1216C which explains how a company comes to be treated as the video game production company in relation to a video game.
 (3) Chapter 2 is about the taxation of the activities of a video game production company and includes—
 (a) provision for the company’s activities in relation to its video game to be treated as a separate trade, and
 (b) provision about the calculation of the profits and losses of that trade.
 (4) Chapter 3 is about relief (called “video game tax relief”) which can be given to a video game production company by way of additional deductions to be made in calculating the profits or losses of the company’s separate trade.
 (5) Chapter 4 is about the relief which can be given for losses made by a video game production company in its separate trade including provision for certain such losses to be transferred to other separate trades.
 (6) Chapter 5 provides—
 (a) for relief under Chapters 3 and 4 to be given on a provisional basis, and
 (b) for such relief to be withdrawn if it turns out that conditions that must be met for such relief to be given are not actually met.
 Interpretation
 1216B “Video Game” etc
 ‘(1) This section applies for the purposes of this Part.
 (2) “Video Game” includes a game played by electronically manipulating images produced by a computer program on a display screen.
 (3) A video game is completed when it is first in a form in which it can reasonably be regarded as ready for copies of it to be distributed to the general public.
 1216C “Video game production company”
 ‘(1) For the purposes of this Part “video game production company” is to be read in accordance with this section.​
 (2) There cannot be more than one video game production company in relation to a video game.
 (3) A company that (otherwise than in partnership)—
 (a) is responsible—
 (i) for design, programming and production of the video game, and
 (ii) for delivery of the completed video game,
 (b) is actively engaged in production planning and decision-making during design and programming, and
 (c) directly negotiates, contracts and pays for rights, goods and services in relation to the video game,
 is the video game production company in relation to the video game.
 (4) If there is more than one company meeting the description in subsection (3), the company that is most directly engaged in the activities referred to in that subsection is the video game production company in relation to the video game.
 (5) If there is no company meeting the description in subsection (3), there is no video game production company in relation to the video game.
 (6) A company may elect to be regarded as a company which does not meet the description in subsection (3).
 (7) The election—
 (a) must be made by the company by being included in its company tax return for an accounting period (and may be included in the return originally made or by amendment), and
 (b) may be withdrawn by the company only by amending its company tax return for that accounting period.
 (8) The election has effect in relation to video games which commence design in that or any subsequent accounting period.
 1216D “Video game-making activities” etc
 ‘(1) In this Part “video game-making activities”, in relation to a video game, means the activities involved in design, programming and production of the video game.
 (2) The Treasury may make regulations to—
 (a) amend subsection (1),
 (b) provide that specified activities are or are not to be regarded as video game-making activities or as video game-making activities of a particular description, and
 (c) provide that, in relation to a specified description of video game, references to video game-making activities of a particular description are to be read as references to such activities as may be specified.
 “Specified” means specified in the regulations.
 1216E “Production expenditure”, “core expenditure” and “limited-budget video game”
 ‘(1) In this Part, in relation to a video game— “production expenditure” means expenditure on video game-making activities in connection with the video game, and “core expenditure” means the total costs that relate specifically to the producing and developing of the video game up to the point of commercial release.
 (2) For the purposes of this Part a “limited-budget video game” is a video game whose core expenditure is £3 million or less.
 (3) In determining if a video game is a limited-budget video game, any core expenditure that—
 (a) is incurred by a person under or as a result of a transaction entered into directly or indirectly between that person and a connected person, and
 (b) might have been expected to have been of a greater amount (“the arm’s length amount”) if the transaction had been between independent persons dealing at arm’s length, is treated as having been of an amount equal to the arm’s length amount.​
 1216F “UK expenditure” etc
 ‘(1) In this Part “UK expenditure”, in relation to a video game, means expenditure on goods or services that are used or consumed in the United Kingdom.
 (2) Any apportionment of expenditure as between UK expenditure and non-UK expenditure for the purposes of this Part is to be made on a just and reasonable basis.
 (3) The Treasury may by regulations amend subsection (1).
 1216G “Company tax return”
 In this Part “company tax return” has the same meaning as in Schedule 18 to FA 1998 (see paragraph 3(1)).
 Chapter 2
 Taxation of Activities of Video Game Production Company
 Separate video game trade
 1216H Activities of video game production company treated as a separate trade
 ‘(1) This Chapter applies for corporation tax purposes to a company that is the video game production company in relation to a video game.
 (2) The company’s activities in relation to the video game are treated as a trade separate from any other activities of the company (including any activities in relation to any other video game).
 (3) In this Chapter the separate trade is called “the separate video game trade”.
 (4) The company is treated as beginning to carry on the separate video game trade—
 (a) when design begins, or
 (b) if earlier, when any income from the video game is received by the company.
 1216I Calculation of profits or losses of separate video game trade
 ‘(1) This section applies for the purpose of calculating the profits or losses of the separate video game trade.
 (2) For the first period of account the following are brought into account—
 (a) as a debit, the costs of the video game incurred (and represented in work done) to date, and
 (b) as a credit, the proportion of the estimated total income from the video game treated as earned at the end of that period.
 (3) For subsequent periods of account the following are brought into account—
 (a) as a debit, the difference between the amount of the costs of the video game incurred (and represented in work done) to date and the corresponding amount for the previous period, and
 (b) as a credit, the difference between the proportion of the estimated total income from the video game treated as earned at the end of that period and the corresponding amount for the previous period.
 (4) The proportion of the estimated total income treated as earned at the end of a period of account is given by— C / T x I where— C is the total to date of costs incurred (and represented in work done), T is the estimated total cost of the video game, and I is the estimated total income from the video game.
 Supplementary
 1216J Income from the video game
 ‘(1) References in this Chapter to income from the video game are to any receipts by the company in connection with the making or exploitation of the video game.
 (2) This includes—
 (a) receipts from the sale of the video game or rights in it,
 (b) royalties or other payments for use of the video game or aspects of it (for example, characters or music),​
 (c) payments for rights to produce games or other merchandise, and
 (d) receipts by the company by way of a profit share agreement.
 (3) Receipts that (apart from this subsection) would be regarded as of a capital nature are treated as being of a revenue nature.
 1216K Costs of the video game
 ‘(1) References in this Chapter to the costs of the video game are to expenditure incurred by the company on—
 (a) video game-making activities in connection with the video game, or
 (b) activities with a view to exploiting the video game.
 (2) This is subject to any provision of the Corporation Tax Acts prohibiting the making of a deduction, or restricting the extent to which a deduction is allowed, in calculating the profits of a trade.
 (3) Expenditure that (apart from this subsection) would be regarded as of a capital nature only because it is incurred on the creation of an asset (the video game) is treated as being of a revenue nature.
 1216L When costs are taken to be incurred
 ‘(1) For the purposes of this Chapter costs are incurred when they are represented in the state of completion of the work in progress.
 (2) Accordingly—
 (a) payments in advance of work to be done are ignored until the work has been carried out, and
 (b) deferred payments are recognised to the extent that the work is represented in the state of completion.
 (3) The costs incurred on the video game are taken to include an amount that has not been paid only if it is the subject of an unconditional obligation to pay.
 (4) If an obligation is linked to income being earned from the video game, no amount is to be brought into account in respect of the costs of the obligation unless an appropriate amount of income is or has been brought into account.
 1216M Pre-trading expenditure
 ‘(1) This section applies if, before the company began to carry on the separate video game trade, it incurred expenditure on development of the video game.
 (2) The expenditure may be treated as expenditure of the separate video game trade and as if incurred immediately after the company began to carry on that trade.
 (3) If expenditure so treated has previously been taken into account for other tax purposes, the company must amend any relevant company tax return accordingly.
 (4) Any amendment or assessment necessary to give effect to subsection (3) may be made despite any limitation on the time within which an amendment or assessment may normally be made.
 1216N Estimates
 Estimates for the purposes of this Chapter must be made as at the balance sheet date for each period of account, on a just and reasonable basis taking into consideration all relevant circumstances.
 Chapter 3
 Video Game Tax Relief
 Introductory
 1216O Availability and overview of video game tax relief
 ‘(1) This Chapter applies for corporation tax purposes to a company that is the video game production company in relation to a video game.
 (2) Relief under this Chapter (“video game tax relief”) is available to the company if the conditions specified in the following sections are met in relation to the video game—​
 (a) section 1216P (intended for commercial release),
 (b) section 1216Q (British video game), and
 (c) section 1216R (UK expenditure).
 (3) Video game tax relief is given by way of additional deductions (see sections 1216S and 1216T).
 (4) Section 1216U contains provision about unpaid costs and artificially inflated claims.
 (5) In this Chapter “the separate video game trade” means the company’s separate trade in relation to the video game (see section 1216H).
 (6) See Schedule 18 to FA 1998 (in particular, Part 9D) for information about the procedure for making claims for video game tax relief.
 Conditions of relief
 1216P Intended commercial release
 ‘(1) The video game must be intended for commercial release.
 (2) For this purpose—
 (a) “commercial release” means distribution to the paying public, and
 (b) a video game is not regarded as intended for commercial release unless it is intended that a significant proportion of the earnings from the video game should be obtained by such distribution.
 (3) Whether this condition is met is determined for each accounting period of the company during which video game-making activities are carried on in relation to the video game, in accordance with the following rules.
 (4) If at the end of an accounting period the video game is intended for commercial release, the condition is treated as having been met throughout that period (subject to subsection (5)(b)).
 (5) If at the end of an accounting period the video game is not intended for commercial release, the condition—
 (a) is treated as having been not met throughout that period, and
 (b) cannot be met in any subsequent accounting period.
 This does not affect any entitlement of the company to relief in an earlier accounting period for which the condition was met.
 1216Q British video game
 ‘(1) Subject to subsection (2), a video game is a British video game for the purposes of this Part if it achieves a minimum of 19 points out of a maximum of 37 from the following table, with a minimum of 9 points being obtained in sections A and B:
 A
 Cultural Content
 Number of points
 A1
 The video game is based on locations in Europe (including fictionalised versions of locations in Europe) or on peoples of Europe.
 From 0 to 4 points
 A2
 The video game is inspired by or based upon: (i) European underlying material (such as a film, a book or artistic work;or(ii) a sport (or sports) that originated in Europeor(iii) an event (or events) held (or previously held) within Europe;or(iv) any other European subject matter.
 From 0 to 4 points
 A3
 The in-video game dialogue and in-video game text is mainly in the English language.
 2 points
 B
 Cultural Contribution
 B1
 The video game is an original video game (as opposed to being a sequel to a previous video game).
 3 points
 B2
 The video game is based on or strongly features a narrative (as opposed to being a purely abstract or non-linear video game).
 From 0 to 4 points
 B3
 The video game incorporates any clear technical or creative innovations such as innovations in: (i) gameplay; (ii) graphics; (iii) user interface; (iv) artificial intelligence, audio or physics; or (v) online or multiplayer functionality.
 From 0 to 4 points
 B4
 The video game represents or reflects: (i) diverse European culture;or(ii) European heritage;or(iii) European creativity.
 From 0 to 4 points
 C
 Cultural Hubs
 C1
 At least 50 per cent. of the production budget in incurred within the UK.
 From 0 to 4 points
 C2
 The in-video game text is translated into at least two other official languages of the EEA.
 2 points
 D
 Cultural Practitioners
 D1
 Executive Producer.
 1 point
 D2
 Lead Programmer.
 1 point
 D3
 Lead Artist.
 1 point
 D4
 Scriptwriter.
 1 point
 D5
 Lead Designer.
 1 point
 D6
 Lead music and audio composer.
 1 point
 Total Achievable Points
 37 points
 (2) Notwithstanding the above, a video game is not a British Video Game if it is of a pornographic nature or features extreme violence.
 1216R UK expenditure
 ‘(1) At least 25 per cent. of the core expenditure on the video game incurred must be UK expenditure.
 (2) The Treasury may by regulations amend the percentage specified in subsection (1).
 Additional deductions
 1216S Additional deduction for qualifying expenditure
 ‘(1) If video game tax relief is available to the company, it may (on making a claim) make an additional deduction in respect of qualifying expenditure on the video game.
 (2) The deduction is made in calculating the profit or loss of the separate video game trade.
 (3) In this Chapter “qualifying expenditure” means core expenditure on the video game that falls to be taken into account under Chapter 2 in calculating the profit or loss of the separate video game trade for tax purposes.
 (4) The Treasury may by regulations—
 (a) amend subsection (3), and
 (b) provide that expenditure of a specified description is or is not to be regarded as qualifying expenditure.
 1216T Amount of additional deduction
 ‘(1) For the first period of account during which the separate video game trade is carried on, the amount of the additional deduction is given by— E x R where— E is—
 (a) so much of the qualifying expenditure as is UK expenditure, or
 (b) if less, 80 per cent. of the total amount of qualifying expenditure, and
 R is the rate of enhancement (see subsection (3)).
 (2) For any period of account after the first, the amount of the additional deduction is given by — (E x R) - P where—
 E is—
 (a) so much of the qualifying expenditure incurred to date as is UK expenditure, or
 (b) if less, 80 per cent. of the total amount of qualifying expenditure incurred to date,
 R is the rate of enhancement (see subsection (3)), and P is the total amount of the additional deductions given for previous periods.​
 (3) The rate of enhancement is—
 (a) for a limited-budget video game, 100, and
 (b) for any other video game, 80 per cent.
 (4) The Treasury may by regulations amend the percentage specified in subsection (1) or (2).
 Miscellaneous
 1216U No account to be taken of amount if unpaid
 ‘(1) In determining for the purposes of this Chapter the amount of costs incurred on a video game at the end of a period of account, ignore any amount that has not been paid 4 months after the end of that period.
 (2) This is without prejudice to the operation of section 1216L.
 1216V Artificially inflated claims for additional deduction or video game tax credit
 ‘(1) So far as a transaction is attributable to arrangements entered into wholly or mainly for a disqualifying purpose, it is to be ignored in determining for any period any additional deduction which a company may make under this Chapter.
 (2) Arrangements are entered into wholly or mainly for a disqualifying purpose if their main object, or one of their main objects, is to enable a company to obtain an additional deduction under this Chapter to which it would not otherwise be entitled or of a greater amount than that to which it would otherwise be entitled.
 (3) “Arrangements” includes any scheme, agreements or understanding, whether or not legally enforceable.
 Chapter 4
 Video Game Losses
 1216W Application of sections 1216X and 1216Y
 ‘(1) Sections 1216X and 1216Y apply to a company that is the video game production company in relation to a video game.
 (2) In those sections— “the completion period” means the accounting period of the company—
 (a) in which the video game is completed, or
 (b) if the company does not complete the video game, in which it abandons video game-making activities in relation to the video game,
 “loss relief” includes any means by which a loss might be used to reduce the amount in respect of which the company, or any other person, is chargeable to tax,
 “pre-completion period” means an accounting period of the company before the completion period, and
 “the separate video game trade” means the company’s separate trade in relation to the video game (see section 1216H).
 1216X Restriction on use of losses while video game in production
 ‘(1) This section applies if in a pre-completion period a loss is made in the separate video game trade.
 (2) The loss is not available for loss relief except to the extent that it may be carried forward under section 45 of CTA 2010 to be set against profits of the separate video game trade in a subsequent period.
 1216Y Use of losses in later periods
 ‘(1) This section applies to the following accounting periods of the company (“relevant later periods”)—
 (a) the completion period, and
 (b) any subsequent accounting period during which the separate video game trade continues.
 (2) Subsection (3) applies if a loss made in the separate video game trade is carried forward under section 45 of CTA 2010 from a pre-completion period to a relevant later period.
 (3) So much (if any) of the loss as is not attributable to video game tax relief (see subsection (6)) may be treated for the purposes of loss relief as if it were a loss made in the period to which it is carried forward.
 (4) Subsection (5) applies if in a relevant later period a loss is made in the separate video game trade.​
 (5) The amount of the loss that may be—
 (a) set against other profits of the same or an earlier period under section 37 of CTA 2010, or
 (b) surrendered as group relief under Part 5 of that Act,
 is restricted to the amount (if any) that is not attributable to video game tax relief (see subsection (6)).
 (6) The amount of a loss in any period that is attributable to video game tax relief is calculated by deducting from the total amount of the loss the amount there would have been if there had been no additional deduction under Chapter 3 in that or any earlier period.
 (7) This section does not apply to a loss to the extent that it is carried forward or surrendered under section 1216Z.
 1216Z Terminal losses
 ‘(1) This section applies if—
 (a) a company (“company A”) is the video game production company in relation to a qualifying video game,
 (b) company A ceases to carry on its separate trade in relation to that video game (“trade X”) (see section 1216H), and
 (c) if company A had not ceased to carry on trade X, it could have carried forward an amount under section 45 of CTA 2010 to be set against profits of trade X in a later period (“the terminal loss”).
 (2) If on cessation of trade X company A—
 (a) is the video game production company in relation to another qualifying video game, and
 (b) is carrying on its separate trade in relation to that video game (“trade Y”), it may (on making a claim) make an election under subsection (3).
 (3) The election is to have the terminal loss (or part of it) treated as if it were a loss brought forward under section 45 of CTA 2010 to be set against the profits of trade Y of the first accounting period beginning after the cessation and so on.
 (4) Subsection (5) applies if on cessation of trade X—
 (a) there is another company (“company B”) that is the video game production company in relation to a qualifying video game,
 (b) company B is carrying on its separate trade in relation to that video game (“trade Z”), and
 (c) company B is in the same group as company A for the purposes of Part 5 of CTA 2010 (group relief).
 (5) Company A may surrender the terminal loss (or a part of it) to company B.
 (6) On the making of a claim by company B the amount surrendered is treated as if it were a loss brought forward by company B under section 45 of CTA 2010 to be set against the profits of trade Z of the first accounting period beginning after the cessation and so on.
 (7) The Treasury may, in relation to the surrender of a loss under subsection (5) and the resulting claim under subsection (6), make provision by regulations corresponding, subject to such adaptations or other modifications as appear to them to be appropriate, to that made by Part 8 of Schedule 18 to FA 1998 (company tax returns: claims for group relief).
 (8) “Qualifying video game” means a video game in relation to which the conditions for video game tax relief are met (see section 1216O(2)).
 Chapter 5
 Provisional Entitlement to Relief
 1216AA Introduction
 ‘(1) In this Chapter—
 “the company” means the video game production company in relation to a video game,
 “the completion period” means the accounting period of the company—​
 (a) in which the video game is completed, or
 (b) if the company does not complete the video game, in which it abandons video game-making activities in relation to it,
 “interim accounting period” means any earlier accounting period of the company during which video game-making activities are carried on in relation to the video game,
 “the separate video game trade” means the company’s separate trade in relation to the video game (see section 1216H), and
 “special video game relief” means—
 (a) video game tax relief, or
 (b) relief under section 1216Z (transfer of terminal losses from one qualifying video game to another).
 (2) The company’s company tax return for the completion period must state that the video game has been completed or that the company has abandoned video game-making activities in relation to it (as the case may be).
 1216AB The UK expenditure condition
 ‘(1) The company is not entitled to special video game relief for an interim accounting period unless—
 (a) its company tax return for the period states the amount of planned core expenditure on the video game that is UK expenditure, and
 (b) that amount is such as to indicate that the condition in section 1216R (the UK expenditure condition) will be met on completion of the video game.
 If those requirements are met, the company is provisionally treated in relation to that period as if that condition was met.
 (2) If such a statement is made but it subsequently appears that the condition will not be met on completion of the video game, the company—
 (a) is not entitled to special video game relief for any period for which its entitlement depended on such a statement, and
 (b) must amend accordingly its company tax return for any such period.
 (3) When the video game is completed or the company abandons video game-making activities in relation to it (as the case may be), the company’s company tax return for the completion period must be accompanied by a final statement of the amount of the core expenditure on the video game that is UK expenditure.
 (4) If that statement shows that the condition in section 1216R is not met, the company—
 (a) is not entitled to special video game relief for any period, and
 (b) must amend accordingly its company tax return for any period for which such relief was claimed.
 1216AC Video game tax relief on basis that video game is limited-budget video game
 ‘(1) The company is not entitled to video game tax relief for an interim accounting period on the basis that the video game is a limited-budget video game unless—
 (a) its company tax return for the period states the amount of planned core expenditure on the video game, and
 (b) that amount is such as to indicate that the condition in section 1216E(2) (definition of “limited-budget video game”) will be met on completion of the video game.
 In that case, the video game is provisionally treated in relation to that period as if that condition was met.
 (2) If it subsequently appears that the condition will not be met on completion of the video game, the company—
 (a) is not entitled to video game tax relief for any period on the basis that the video game is a limited-budget video game, and
 (b) must amend accordingly its company tax return for any such period for which such relief has been claimed on that basis.​
 (3) When the video game is completed or the company abandons video game-making activities in relation to it (as the case may be), the company’s company tax return for the completion period must be accompanied by a final statement of the core expenditure on the video game.
 (4) Subsection (5) applies if that statement shows—
 (a) that the video game is not a limited-budget video game, or (as the case may be)
 (b) that, having regard to the proportion of work on the video game that was completed, the video game would not have been a limited-budget video game had it been completed.
 (5) The company—
 (a) is not entitled to video game tax relief for any period on the basis that the video game is a limited-budget video game, and
 (b) must amend accordingly its company tax return for any period for which such relief was claimed on that basis.
 1216AD Time limit for amendments and assessments
 Any amendment or assessment necessary to give effect to the provisions of this Chapter may be made despite any limitation on the time within which an amendment or assessment may normally be made.”.
 2 In Part 9D of Schedule 18 to the Finance Act 1998, references to film should also include references to video game.’.</t>
  </si>
  <si>
    <t>That is a good point, which Governments are trying to make constantly to the social media companies. I am encouraged by the work so far, but in no way complacent. Today, Google announced it will be putting in additional investment, and many of the larger companies have said they are beginning to recruit many more people—hundreds, sometimes thousands. Critically, they are investing in machine learning, so that the videos we all hate and do not want—the information that radicalises some young people—do not have to be seen in order to be taken down. We want the social media companies to invest in machine-learning and artificial intelligence so that this material can be taken down before it is seen.</t>
  </si>
  <si>
    <t>https://hansard.parliament.uk/search/Contributions?endDate=2018-10-31&amp;searchTerm=%22Machine+Learning%22&amp;startDate=1800-01-01&amp;page=1</t>
  </si>
  <si>
    <t>The hon. Gentleman is quite right to raise that concern, because that goes to the heart of the issue, particularly when risk data is presented as incontrovertible fact and is relied on for the decision. It is absolutely essential that those decisions can be interrogated and understood, and that any bias is identified. That is why ethics must be at the heart of this whole issue, even before systems are developed in the first place.
 In addition to the likely reoffending data, there is a female sex robot designed with a “frigid” setting, which is programmed to resist sexual advances. We have heard about a beauty contest judged by robots that did not like the contestants with darker skin. A report by PwC suggests that up to three in 10 jobs in this country could be automated by the early 2030s. We have read about children watching a video on YouTube of Peppa Pig being tortured at the dentist, which had been suggested by the website’s autoplay algorithm. In every one of those cases, we have a right to be concerned. AI systems are making decisions that we find shocking and unethical. Many of us will feel a lack of trust and a loss of control.
 On machine learning, a report last year by the Royal Society highlighted a range of concerns among members of the public. Some were worried about the potential for direct harm, from accidents in autonomous vehicles to the misdiagnosis of disease in healthcare. Others were more concerned about potential job losses or the perceived loss of humanity that could result from wider use of machine learning. The importance of public engagement and dialogue was acknowledged by the Minister’s Department in its 2016 report. I would welcome an update from her on the kind of public engagement work she thinks is important with regard to AI.
 I will turn to the related considerations of transparency and accountability. When we talk about transparency in the context of AI, what we really mean is that we want to understand how AI systems think and to understand their decision-making processes. We want to avoid situations of “black-boxing”, where we cannot understand, access or explain the decisions that technology makes. In practice, that transparency means several things: it might involve creating logging mechanisms that give us a step-by-step account of the processes involved in the decision making; or it could mean providing greater visibility of data access. I would be interested to hear the Minister’s thoughts on the relative merits of those practices. Either way, transparency is particularly important for those instances when we want to challenge decisions made by AI systems. Transparency informs accountability. If we ​can see how decisions are made, it is easier for us to understand what has happened and who is responsible when things go wrong.
 Increasingly, major companies such as Deutsche Bank and Citigroup are turning to machine learning algorithms to streamline and refine their recruitment processes. Let us suppose that we suspect that an algorithm is biased towards candidates of a particular race and gender. If the decision-making process of the algorithm is opaque, it is hard to even work out whether employment law is being broken—an issue I know will be close to the Minister’s heart. Transparency is crucial when it comes to the accountability of new AI. We must ensure that when things go wrong, people can be held accountable, rather than shrugging and responding that the computer says “don’t know”.</t>
  </si>
  <si>
    <t>I will try not to intervene too much, but the point about transparency in the process and the decision making relates to the data that is used as an input. It is often the case in these instances that machine learning is simply about correlations and patterns in a wide scheme of data. If that data is not right in the first instance, subjective and inaccurate decisions are created.</t>
  </si>
  <si>
    <t>Unknown</t>
  </si>
  <si>
    <t>https://hansard.parliament.uk/search/Contributions?startDate=2017-07-10&amp;endDate=2017-07-10&amp;searchTerm=%22Artificial%20Intelligence%22&amp;partial=False</t>
  </si>
  <si>
    <t>https://hansard.parliament.uk/search/Contributions?startDate=2017-07-19&amp;endDate=2017-07-19&amp;searchTerm=%22Artificial%20Intelligence%22&amp;partial=False</t>
  </si>
  <si>
    <t>Data Ethics Commission debate in Lords Chamber</t>
  </si>
  <si>
    <t>My Lords, will this commission cover not only ethics but the use and application of data, for example through machine learning and development of algorithms? Can the Minister also explain how this commission will interrelate with the new data protection regulations starting in 2018 and the digital charter announced in the Queen’s Speech?</t>
  </si>
  <si>
    <t>The rapidly growing field of machine learning and algorithmic decision-making clearly presents new risks. As a minimum, individuals’ basic rights must be explicitly protected at all times and regarded as paramount.</t>
  </si>
  <si>
    <t>My Lords, does my noble friend agree that the potential benefits to the National Health Service from AI go far further than just the clinical setting? For example, DNAs currently cost the service in excess of £1 billion. What more can be done to generate proofs of concept and work, not just in London but across the country, to ensure that AI machine learning, with all its benefits, can be put into making the NHS the greatest health service, not only in patient care but in taking up all the advantages of the fourth industrial revolution?</t>
  </si>
  <si>
    <t>Amendment 75 would clarify that the exemption from prohibition on taking significant decisions based solely on automated processing must not apply to purely automated decisions that engage an individual’s human rights. In relation to general automated processing in Clause 13, the explicit protection of human rights would protect individuals from being subjected to automated decisions that could engage their fundamental rights: for example, by unfairly discriminating against them. A recent study claimed that a facial recognition tool was able to detect individuals’ sexuality based on their photographs taken from online dating sites with greater accuracy than humans. Another recent study claimed that a machine learning tool was able to diagnose depression by scanning individuals’ photographs posted on the social media platform Instagram with greater accuracy than the average doctor.</t>
  </si>
  <si>
    <t>On Amendment 183, personal data is of course already defined as data relating to a data subject which makes him or her identified or identifiable. The administrative decision then becomes one concerning him or her. This is a clarification of what “meaningful information” involves. There is evidence from both the article 29 committee and the ICO’s consultation that some tweaking of “solely” appears compatible with the GDPR. Under the Equality Act 2010, there is a public sector equality duty, and public agencies have an obligation to ensure that their actions, including the generation, purchase or use of machine learning models, do not have discriminatory effects.</t>
  </si>
  <si>
    <t>Stephen Doughty</t>
  </si>
  <si>
    <t>Further to the point made by my hon. Friend the Member for Bermondsey and Old Southwark (Neil Coyle), I was very concerned to hear, when the companies appeared before the Home Affairs Committee, that they are not routinely searching even for the basic list of all proscribed organisations. I accept that some of this is stuff is in quite a grey territory and may sometimes not be picked up by machine learning, but one would expect that they, at a very basic level, would be searching for the names of proscribed organisations. I have found multiple examples of such content, including from Northern Irish terrorist organisations and others, on all these platforms that is not being removed even by the most basic checks. Why can we not compel the companies to do this?</t>
  </si>
  <si>
    <t>The hon. Gentleman mentioned YouTube, and I think—if I remember the number correctly—that it has removed something like 300,000 pieces of terrorist material. There is, however, a lot more that needs to be done not just by YouTube, but by many other internet companies. There is already an ability for the Government or, more likely, the police and other trusted organisations to flag up certain content on the internet, whether videos, stills or other types of content. So far this year, we are seeing a marked improvement in the speed with which that content is being taken down. In many cases, it is being taken down within the hour.
 The hon. Gentleman may be interested to know that what has also grown considerably in relation to taking down content is the use of machine learning—trying to have the right algorithms to take down content much more quickly. For example, Facebook removed some 1.9 million pieces of content in the first quarter of this year, which is up some 70% on the same quarter of last year. In many cases, the content is being removed within minutes, and in some cases it can be stopped even before it is uploaded.</t>
  </si>
  <si>
    <t>https://hansard.parliament.uk/search/Contributions?endDate=2018-10-31&amp;searchTerm=%22Machine+Learning%22&amp;startDate=1800-01-01&amp;page=2</t>
  </si>
  <si>
    <t>Baroness Jones of Moulsecoomb</t>
  </si>
  <si>
    <t>My Lords, I speak to Amendment 75 in particular, but the whole issue of automated decision-making is extremely worrying.
 As we have gone through this Bill, I have been desperately hoping that some of the most repressive bits are a negotiating tactic on the Government’s part, and that before Report they will say, “We’ll take out this really nasty bit if you let us leave in this not really quite so nasty bit”. I feel that this issue is one of the really nasty bits.
 I thank Liberty, which has worked incredibly hard on this Bill and drawn out the really nasty bits. Under the Data Protection Act 1998, individuals have a qualified right not to be subject to purely automated decision-making and, to the extent that automated decision-making is permitted, they have a right to access information relating to such decisions made about them. The GDPR clarifies and extends these rights to the point that automated decisions that engage a person’s human rights are not permissible.
 This could include being subjected to unfair discrimination. The noble Lord, Lord Clement-Jones, used the phrase, “unintended discrimination”—for example, detecting sexuality or diagnosing depression. The rapidly growing field of machine learning and algorithmic decision-making presents some new and very serious risks to our right to a private life and to freedom of expression and assembly. Such automated decision-making is deeply worrying when done by law enforcement agencies or the intelligence services because the decisions could have adverse legal effects. Such processing should inform rather than determine officers’ decisions.
 We must have the vital safeguard for human rights of the requirement of human involvement. After the automated decision-making result has come out, there has to be a human who says whether or not it is reasonable.</t>
  </si>
  <si>
    <t>I declare my interest as set out in the Register of Members’ Financial Interests. I pay tribute to my hon. Friend the Member for Warwick and Leamington (Matt Western) for the excellent curry in his constituency. As one of the few vegan MPs, I will happily visit and partake of the curried tofu if there is a vegan option; perhaps it will be better than that served in the Members’ Tea Room, grateful though I am for the option.
 I was somewhat confused when I saw this debate on the Order Paper, not least because the Data Protection Bill is in the other place and scheduled to arrive here in due course, as the title was, “Exiting the European Union and Data Protection”. I therefore came with great hope—indeed, hope is the watchword of today—that the debate might be about some updates on how we will seek an agreement on adequacy with the European Union. Given that we are relying on hope and on some form of adequacy agreement—to proceed without an adequacy agreement would be, much like the rest of the Brexit policy, completely incoherent—I hope that the Minister will keep us posted on the progress that is being made towards an agreement, the timelines for doing so and the headway made in conversations about it.
 We have a very short period in which to implement complicated and wide-ranging new laws. The Data Protection Bill, as we have heard today, incorporates not just GDPR issues for non-EU areas of competency, but matters of law enforcement and other things that have wide-ranging implications for our country and our laws. Those things must fit around the GDPR, which, as I said in my earlier intervention, will probably become law through a statutory instrument under the European Union (Withdrawal) Bill. I restate my ask of the Government that we should have the opportunity to debate that statutory instrument in substance in this House, not least because some of its important provisions require debate to guide businesses in my constituency and across the country on their application. An example concerns the right to human intervention when a decision has been made using profiling and automated processes—things such as algorithms. Many of my hon. Friends and other members of the Select Committee on Science and Technology will be looking at that issue, but some have grave concern about whether, when we bring in machine learning and changing algorithms, it is even possible to deliver the right to human intervention.
 The Bill, which already covers many areas of law, is the start of a wider conversation that includes the network and information security directive and—to go to the important question of marketing, which my right hon. Friend the Member for East Ham (Stephen Timms) spoke about—the e-privacy regulation. How will those fit together? How will businesses, charities and other organisations, many of which do not have rooms full of lawyers and compliance specialists to help them to implement the law, know how everything fits together?
 The Prime Minister and—dare I say?—her most ill-informed Brexiteer MPs seem happy with the idea of a no-deal hard Brexit. Many people can visualise lorries on the border, unable to export British goods to the continent. The same would be true for data. With a hard Brexit, there would be a standstill, and there would be blockages on the border for data. Much as with the goods in those trucks in Dover and in the port ​of Avonmouth in Bristol North West, that would be a disaster for business, consumers and importantly, as we have heard, for policing and the prevention of criminal activity.</t>
  </si>
  <si>
    <t>My Lords, I beg to move Amendment 21A and also speak to Amendment 66A. I also support Amendments 41 and 44, but my noble friend Lord McNally will speak in support of those.
 The issue in question is the need for a lawful basis for biometric data used in the context of identity verification and authentication to increase security. Biometric data changes its status under the GDPR and becomes a new category of sensitive data. That narrows the lawful basis on which companies can collect and use biometric data, and it makes this processing of data difficult or impossible because the only lawful basis available is consent, which is not appropriate or feasible in the circumstances.
 Biometrics are increasingly being used in different sectors for identity verification and authentication, both as a security measure and to provide greater identity assurance. I am sure that anybody who has used the fingerprint security aspect of an iPad will be aware of that. Employers are also increasingly using biometric access controls for premises or parts of premises that require high security levels and access audit trails. Organisations using biometrics for additional security and assurance also need to keep their mechanisms up to date, and continually test and develop ways in which to prevent bad actors from hacking or gaming their systems. That research and development activity also requires biometric data processing and can involve AI or machine learning to train and test systems.
 The Bill has a fraud prevention lawful basis for processing sensitive data, under a heading of “substantial public interest”. However, even assuming that the Bill is clarified and the fraud prevention lawful basis is available to use without having to satisfy an additional “substantial public interest” test, it is not suitable for the biometric uses described. The problem is the risk that necessary and desirable processing of biometric data will not be possible. Increased security benefits everyone, and it would not be desirable for the law protecting the use of personal data to be the barrier to organisations implementing better security for individuals.
 The solution is that we acknowledge that the GDPR allows additional lawful bases for processing sensitive data. Specifically, Article 9(4) allows member states to add lawful bases for processing biometric, genetic or health data. The essence is that we use the option available under that article to add a lawful basis, as set out in the amendments. The amendments may not be technically perfect, but I hope that the Minister will agree that they are heading in the right direction. The proposed additional lawful basis covers three biometric ​data processing activities, described above. There are already safeguards for individuals in the GDPR regarding biometric data processing, as any large-scale processing of sensitive data is subject to a data protection impact assessment, which would be the case for identity verification or authentication as an integral and ongoing security or assurance feature of the service that the individual has chosen to use. The proposed amendment would also introduce this safeguard as a requirement for employee biometric access control processing. I beg to move.</t>
  </si>
  <si>
    <t>Medical Research debate in Lords Chamber</t>
  </si>
  <si>
    <t>My Lords, I shall speak about regulation relating to data privacy in medical research. The UK should have a vision to make an internationally competitive legal framework to support the use of personal data in health research—fully connected law and governance that is easy to navigate, pragmatic and risk proportionate, and regulation that ensures public confidence and trust in the use of personal data in research.
 I have five recommendations to achieve this vision. The first is to ensure that movement of research-relevant data between the UK and the EU is not restricted. The UK is a world leader in genomics and research using longitudinal cohorts, medical informatics and data linkage. Research relies on international collaboration and sharing of data across borders. To maintain this position it is important that UK law allows free exchange of data with the EU after Brexit. The most straightforward option is for the UK framework to be considered adequate by the EU through implementing the general data protection regulation or equivalent rules. If adequacy is not achieved, the UK should seek to establish as simple a mechanism as possible for data transfers across Europe.
 My second recommendation is to simplify and clarify the UK’s legal framework. The UK’s legal framework for the use of personal data in health research strikes a good balance between permitting research and protecting individuals, but it is highly complex and confusing. The legal framework should be simplified by providing a clear public interest legal basis for research by private and public organisations, and by bringing standards of consent and safeguards for health research in data protection law and the common law duty of confidentiality closer together. Following Brexit and the great repeal Bill, the Government should use the flexibility to review and revise data protection law to ensure it is clear and simple.
 My third recommendation is to maintain the UK’s proportionate and pragmatic approach to regulation and governance. The Information Commissioner’s Office takes a pragmatic and risk-proportionate approach to regulation. This is a strength that must be maintained for the UK to be competitive. In particular, the ICO takes a proportionate and context-dependent approach to what is considered personal data.
 My fourth recommendation is to ensure that the right governance is in place to manage data flows across the system. The Department of Health should implement the proposal for a national data guardian for health and social care.
 My fifth recommendation is to develop an innovative framework for the regulation of data-driven technology. The UK has an opportunity to be a world leader in such regulation. This should allow access to the volume and quality of data required for machine learning to be effective, while ensuring public confidence and accountability. This requires regulating both the release of data and the novelty of a product that self-updates. I hope the Minister can assure us that the Government are looking at this and will work with research organisations and regulators to make sure that our regulation of data privacy in research is a world leader.​</t>
  </si>
  <si>
    <t>Baroness Harding of Winscombe</t>
  </si>
  <si>
    <t>My Lords, I add my thanks to the noble Baroness, Lady Lane-Fox, for tabling this debate. I declare my interest as a trustee of the digital charity Doteveryone, which the noble Baroness chairs so ably. She and I have campaigned for a long time about basic digital skills, and a number of noble Lords here today have spoken very eloquently about that. So I want to park the issue of basic digital skills; they are so essential that a lot has already been said about them today. I hope the Minister will update us on what the Government are doing to deliver on their commitments to spend money on and support universal basic digital literacy.
 Instead, I shall focus my comments on the importance of digital understanding more broadly. Basic digital skills and digital infrastructure are essential to be able to start to understand the digital world, and that is really what this debate is all about: broad digital understanding. People are afraid of the things they do not understand. They are particularly afraid of the things they do not understand that threaten their way of life, and we should have no illusions that the digital world is going to do that to a large number of people. There will be good change and bad change. I firmly believe that the good will outweigh the bad, but it is unlikely to happen simultaneously and symmetrically so that individuals are not left stranded unless we do something about it.
 I shall talk briefly about one example: cars. If you take a taxi ride in London today and mention the word “Uber”, your conversation is pretty much guaranteed for the rest of the journey. The danger is that those taxi drivers are actually fighting yesterday’s battle. Come driverless cars, it is not going to be a question of regulating the drivers of Uber taxis; we need to think about how we prepare a huge swathe of society to build different skills in order to have different jobs in the new world. We also need to think about how we regulate those driverless cars. I think it was in 1930 or 1931 that the Highway Code was first drafted. One thing that has remained consistent in that code is the exhortation to drivers to drive with care and consideration of others. We are going to need to work out what the Highway Code for driverless cars is that ingrains that in the machine learning and the algorithms. We cannot abdicate that responsibility to either our children or grandchildren in the way that our grandparents did in working the VCR, nor can we abdicate that responsibility to the brilliant software engineers. I honestly think they are the last people who should be working out the new Highway Code and the moral and ethical regulatory debates that that will bring.
 To create the right regulatory framework—I have picked one tiny innovation that the digital world is bringing—all of us need a general understanding of that technology to be able to engage in the debate with those brilliant software engineers, rather than to run ​away from them. That is why this debate is so important and why it is so fantastic, for me as someone who has worked in the tech sector for a long time, to see so many people in the Chamber today bringing such varied perspectives to this subject.
 I ask the Minister what he and his department are doing to drive further digital understanding in Whitehall, in Westminster and beyond. Some very important work needs to happen now. I think we already see the signs of fear of change in our society. I would not suggest that technology is the only reason why we have a very fractured and unhappy political discourse today but it is undoubtedly one of the underlying reasons, and that is only going to increase. I hope that in future we will be discussing the real ethical and regulatory issues, rather than the need to discuss them one day.</t>
  </si>
  <si>
    <t>My Lords, I join other speakers in congratulating the noble Baroness, Lady Lane-Fox, on this debate. Our lives have been hugely enriched by consumer electronics and by web-based services that are free or very cheap. Indeed, during a decade where many people’s real wages have fallen, the main reason why they may enjoy greater subjective well-being is the consumer surplus offered by the ever more pervasive digital world. However, it is not an unalloyed piece of good news that young people spend so much time online, and there are other concerns. What about, for instance, the burgeoning information about us on the net—about health records, google searches, where we have travelled and what we buy?
 When we are at home, Amazon’s home robot is recording what we say. Even the humble robotic vacuum cleaner can record the floorplans of our rooms. All this information has commercial value to the companies that dominate the sector. Criminal hackers can steal our identity. As the internet of things becomes more pervasive, they will be able to sabotage our house and our car as well. When on the phone or online, it is increasingly hard to tell whether you are dealing with a real person or with a computer. Bots can engage in increasingly sophisticated dialogue—but it is important that we should be able to recognise them for what they are. Would we be happy if a stranger who sat near us on a train could access facial recognition software, identify us and then search our online presence?
 AI will enable machines to control traffic flows, the electric grid and such like. They will do such jobs better than humans and that is an unambiguous benefit, but when machines decide the fate of individuals, one is ambivalent. If individuals are denied a request, they should be entitled to be told the reason. One genuine dilemma is that machine learning leads to algorithms that seem reliable, but no human understands how they come to their decisions.
 When so much business, including our interaction with Government, is done via websites, we should worry about, for instance, an elderly or disabled person living alone who is expected to access the benefits system online. Think of the anxiety and frustration when something goes wrong. Such people will have peace of mind only if there are enough adequately trained human beings in the system to ensure that they can get help and are not disadvantaged.​
 This leads to a more general point. The digital revolution generates huge wealth for an elite, but preserving a healthy society will require massive redistribution of wealth and, of course, redeployment of labour to ensure that everyone still has worthwhile employment. To do this we should surely hugely expand the numbers of public service jobs where the human element is crucial and where demand is huge, and now hugely unsatisfied, especially carers for young and old, and in particular, enough computer-savvy carers to help the old and the bewildered.</t>
  </si>
  <si>
    <t>My Lords, it is a pleasure to take part in this debate. I add my congratulations to the noble Lord, Lord Patel, and the committee on the excellent report they have put together. I feel amply and ably qualified—some might say over- qualified—to take part in this debate, having given up chemistry and biology aged 14 and with a B in GSCE physics, so listen in. It does, however, fit very much with my areas of interest, particularly the interplay between innovation and inclusion and talent and technology. No matter how good the innovation, the IP and the kit, ultimately it is about the people—be they in our marvellous universities and higher education institutions or across our phenomenal NHS. Young people would say to the noble Lord, Lord Patel, that this is a great report, “obvs”.
 The areas I will touch upon have been mentioned by many noble Lords, but I hope I will bring something new. They include data, talent and immigration. We are often told that data is the new oil that will fuel the fourth industrial revolution, but that undersells it. It is potentially more impactful than Texas tea, because data does not have any finite limits. When it comes to data, perhaps our deepest well, if you will, is the NHS. But as other noble Lords have alluded to, what is NHS data? Does it exist? If it does, who owns it and what form is it in? What do we want to do with it? Can we do something useful with it? The great potential is that, as is all too often the case, the data is partial, patchy and fragmented. However, with current developments, ​not least in AI and machine learning, we can turn GIGO on its head and bad data into largely good data, or, if not good data, then useful data.
 All the issues have been set out, and are seen not least in examples such as the Royal Free—although I wonder what we may think of that experiment in only a few years. We see the excellent work from the Moorfields collaboration with DeepMind. It is a single provider with a single arrangement with a single corporate body. However, the results should not necessarily be decried because of that. It demonstrates the potential here, not to supplant but to turbocharge our wonderful clinicians. This is augmentation, giving the most phenomenal cognitive prosthetic to anybody in a position to pop it on.
 As I said, however, no matter how good the data and the kit, ultimately it is about talent and what we do in this country to develop and embrace it to optimise the benefits for the life sciences and the whole of the fourth industrial revolution. If it was a marathon, we would barely be lacing up our shoes right now. So much needs to be done, whether it is on apprenticeships, degree apprenticeships and FE, or from preschool all the way through to PhD and post-doc. That is demonstrated not least in the current levels we invest in research, as has already been set out.
 It is worth offering thanks and respect to my noble friend Lord Baker and the university technical college initiative. He has done more than most, including Secretaries of State in the Department for Education, to make a difference by enabling and empowering talent in the area of science and technology.
 I move now to immigration. We have already heard the words “expensive”, “disappointing” and “puts people off”. Surprisingly, that is not a description of the Brexit negotiations but of our current immigration policy. Look at any element of the policy and ask: why would we do that? Why would we have any cap at all on talent? Surely it should be a threshold. If individuals have what we require, wherever they are from, and there are positions available for them to take up, should we not say, “Come on in, you are so very welcome to be part of our next chapter”? Take the student part of the picture. Will my noble friend the Minister tell us the policy reason why international students are included in the net migration figures? Crucially, will he tell us how it benefits Britain, productivity and the mission we are on right now?
 Ultimately, life sciences is as good an example as any of the link between talent and technology and between innovation and inclusion. The noble Lord, Lord Bilimoria, undersold the power of life sciences somewhat. He said that, in his industry, each bottle of Cobra has to taste exactly the same as the last. Life sciences is even better than that—and I can say that, on a night out, every bottle of Cobra tastes better than the last.</t>
  </si>
  <si>
    <t>My Lords, I was not referring to this amendment specifically in commenting on Amendment 71ZA, but we had difficulty getting this amendment in scope, so as to be in line with our aspirations and what we wanted to discuss today.
 Amendment 71A would introduce an individual right for data subjects to be informed by data controllers when there is an actual or intended commercial exploitation of their personal data. Machine learning will allow data companies to get a lot of value out of people’s data—indeed, it already does. It will allow greater and more valuable targeting of advertisements and services on a vast scale, given the way that modern data platforms work. This skews further the balance of power between those companies and the individuals whose data is being exploited.​
 One could probably describe the current relationship between people and the data companies to whom they give their data as rather unsophisticated. People hand it over for a very low value, as in a bartering service or crude exchange—and, as in a barter economy, it cannot be efficient. This amendment will test whether we can get more power into the hands of the people who make the exchange to make the market function better. The companies’ position is completely the reverse: it is almost that of a monopsony, although as a technical term monopsonies are those situations in which dominant companies set a price for the market, whereas in this case there is no price. It is interesting to follow that line of thought a little further because, where there are monopsonies, the normal remedy put forward by those involved is to publish a standard price list. That improves choice to the point that people are not exploited on the price they pay; it is just a question of choice on quality or service, rather than the price. That at least protects individuals to some extent against the dominant company exploiting control.
 The essence of this amendment is an attempt to try to give power back to the people whose data is being used. We are talking about very significant sums of money. I gather from a recent article in the Guardian that the top price you can get for your data—although I am not sure whether “price” is the right word here; “value” might be better—is about $14 each quarter for a company such as Facebook. If you compare that across the world, in the Asia-Pacific region it is worth only about $2. There is a variation, and the reason is the ability to exploit some form of advertising revenue from individual data, so the US, where the highest prices are going to be available, was worth about $2.8 billion in advertising revenue to Facebook last quarter while the second-biggest Facebook market, Europe, was worth only about £$1.4 billion, which is about half. You can see how the prices would follow through in terms of the data. We are talking about quite a lot of resource here in terms of how this money flows and how it works.
 The process of trying to seek the money has already started. Some companies are now trying to reverse the direction of travel. They go to individuals through the web and offer them the chance to connect all their data together across the social media companies in which they already have it. The companies then value it and try to sell it on behalf of the individuals to the companies concerned. That is obviously the beginning of a market approach to this, which is where this amendment is centred.
 I mentioned that I had difficulty getting what I wanted in the scope of the Bill. I think I have mentioned this before, but it seems to us that we do not yet have the right sense of what people’s data represent in relation to the companies that seek to use it. One suggestion we have had is that we might look to the creative industries—not inappropriately since this is a DCMS Bill—and think of it as some form of copyright. If it were a copyright—and it may or may not be possible to establish one’s personal data in a copyright mode—we would immediately be in a world where the data transferring from the individual to the company would be not sold but licensed, and therefore there would be a continuing sense of ownership in the ​process in which the data is transferred. It would also mean that there would have to be continuing reporting back to the licence holder for the use of the data, and we could go further and expect to follow the creative industries down the track which they currently go. The personal copyright would then have value to the company and there is a waterfall, as they call it, of revenue exploitation so that those who hold the copyright might expect to earn a small but not insignificant amount from it. We begin to see a commercial system, more obviously found in other areas of the marketplace, but it relates to the way in which individuals would have a value in relation to their data, and there might even be a way in which that money could be returned. If you were in that happy situation, what would you do with the money? One would hope that it would be useful to some people, but it might also be possible to accumulate it, perhaps through a collecting society, and see it invested in educational work or improving people’s security in relation to their data, for instance. There are many choices around that.
 Having said all that about copyright, I am not particularly wedded to it as a concept because there are downsides to copyright, but it is an issue worth exploring. The essence of the amendment is to try to restore equality of arms between the individual and the companies to which the data is transferred. I beg to move.</t>
  </si>
  <si>
    <t>Lord Deighton</t>
  </si>
  <si>
    <t>I shall basically talk about science. I believe we are at a pivotal moment in cancer research. That is why for the past year I have been very involved with Cancer Research UK, which has been referred to a few times this afternoon, trying to help it think through how to raise privately all the money needed to capture the enormous opportunity presented by the spectacular advances in science and technology. I shall give noble Lords some examples: the improvements in genomics, the ability to harness our immune system in treatments and our ability to visualise what is going on inside tumours. We can also apply all the new technology we have. This is when I say things such as “AI”, “deep learning” and “machine learning”, noble Lords all nod and we all know what we are talking about. It means that we can generate and analyse massive amounts of data in a hugely helpful way for big patient trials around the world.</t>
  </si>
  <si>
    <t>Security and Policing: Facial Recognition Technology debate in Lords Chamber</t>
  </si>
  <si>
    <t>Lord Evans of Weardale</t>
  </si>
  <si>
    <t>My Lords, I join in congratulating the noble Baroness, Lady Jones, on this debate and draw attention to my interest, as declared in the register, as an adviser to Facewatch Ltd.
 I think we would be making a mistake if we were to overemphasise the risks of this technology, given that it provides so many opportunities. Like the noble Lord, Lord Wasserman, I was an official in the Home Office in the 1990s, albeit at a much more junior level, and was responsible for VIP protection policy. In that context, I was continually bombarded by supposed facial recognition companies about the value of their products. Broadly speaking, they did not work. However, today the situation has changed: these systems are starting to work and the pace of development, particularly of data analytics and machine learning, means that they will get better quickly over the coming period. As a result, the sort of criticisms we have seen from Big Brother Watch, including that they do not work, may or may not be true today, but I am confident that they will not be true within the next few years.
 By way of anecdote, I was going into a building the other day. There was a facial recognition system at the door, which immediately and accurately identified me, and was able to do it on the basis of a 12 year-old photograph taken from the internet. This is not just about police custody records: you can do it without any of that stuff, and a lot of people are doing so in the private sector. We are moving from promise to reality, and I suspect that within a few years, facial ​recognition systems—of course there are a lot of different technologies here—will probably be better at identifying individual human faces than we are ourselves, and we would be foolish in my view to deny ourselves the potential benefits of that technology.
 I draw attention particularly to the opportunities in counterterrorism here, given my own background. Your Lordships only need to imagine the value of being able to confidently identify individuals checking in for airline flights, for instance, irrespective of what particular documentation they happen to be using on that day or what identity they might have been using. I can remember in my previous career watching individuals applying for asylum who found that their asylum application was turned down and therefore went on to their second or third application using different identities. We are in a position potentially to get over those sorts of problems using this technology.
 The opportunities for identifying hostile reconnaissance activity are also very important. The attacks that we saw last year at London Bridge and Borough Market were very likely preceded by reconnaissance activity. One can envisage facial recognition technology being able to identify that in advance and enable pre-emptive action to be taken. Particularly on the terrorism side, we already know the faces of most of those who would like to attack us. We have them on record, so to be able to identify their hostile activities in advance is a very valuable intelligence tool. I am talking here about using it for intelligence purposes rather than evidential purposes, although it may be that we will come on to that once appropriate procedures and standards have been installed.
 In regard to everyday crime, this also offers us real opportunities. Given the pressure on police budgets, we should welcome anything that makes policing more effective and efficient, rather than viewing it with deep suspicion. The same applies to potential victims: transport operators, shopkeepers and entertainment providers should be able to use this technology to protect themselves, their businesses and their clients. This will, in my view, add to the public good.
 I look forward to clarity from the Home Office on its biometrics strategy, but I very much hope that it draws an appropriate balance, which encourages the use of facial recognition technology for the public good while providing a proportionate degree of regulation over it. We should not smother innovation, and it is important that any oversight or accountability mechanism for this does not become too bureaucratic or process heavy in such a way as to provide a disincentive to use the systems. It is also important that this should not become a bonanza for the lawyers.</t>
  </si>
  <si>
    <t>https://hansard.parliament.uk/search/Contributions?endDate=2018-10-31&amp;searchTerm=%22Machine+Learning%22&amp;startDate=1800-01-01&amp;page=3</t>
  </si>
  <si>
    <t>My Lords, I too thank the noble Baroness, Lady Jones of Moulsecoomb, for raising this very important issue. As she says, there is no law, policy or oversight on facial recognition. As ​my noble friend Lord Scriven said, there is no framework for common governance across the UK in terms of the way in which the police use this technology.
 I agree with the noble Lords, Lord Wasserman and Lord Evans of Weardale, that there are some very exciting and potentially extremely positive uses for this technology, but it has to be regulated. It cannot just be a free-for-all. As the noble Lord, Lord Harris of Haringey, said, clearly there will be legitimate reasons for the use of facial recognition. In terms of “smile to pay”, I can pay using my phone where my phone recognises my face. Thankfully I do not have to smile because I am not usually smiling when I have to dole out money.
 One of the worrying anecdotes we have heard this afternoon from the noble Lord, Lord Evans of Weardale, was the fact that when he went to a particular place, the camera recognised him from a picture on the internet. We are not just talking about innocent people being arrested who have never been charged, given a caution or been convicted, and that database being used potentially by the police to identify people who are at, say, a demonstration. There is also the potential for using internet images, passport or driving licence photographs. At the moment there is nothing in law or regulation to stop the police integrating those databases—if the Government allow the police to use them—to identify people.
 People will say—I am sure the noble Lord, Lord Evans of Weardale, will say it—that the police and security services have no interest in following everybody around. But the noble Baroness, Lady Jones of Moulsecoomb, at the same time as being a member of the Metropolitan Police Authority, was also on its database of extremists without good cause—I am sure. So she could be followed around by these cameras. We really have to ask questions about what is going on. The noble Lord, Lord Harris of Haringey, said that the train has left the station. It may have done, but it is time the Government got in control of this runaway train.
 I have four brief points. There is an urgent need for regulation and oversight of the police use of facial recognition. It cannot be right that the policy on this use of technology is left to the police alone to decide for themselves. There is an urgent need to examine what databases are used in conjunction with facial recognition. I will not repeat all the arguments that we have heard from a number of noble Lords about the custody image database, and the fact that images of innocent people are being held potentially illegally on such databases. As I say, there is a potential for completely innocent people who have just applied for a passport or a driving licence, or even people who for some reason are in the public eye whose images are on the internet, being used in conjunction with police and facial recognition technology.
 Something that has not been covered in as much detail is the fact that much machine learning, including automated facial recognition algorithms, tend to be discriminatory—in this case disproportionally misidentifying women and black faces as there are fewer black people and many fewer women on custody image databases from which the automated system learns.​
 Without regulation and oversight there is the potential for Nineteen Eighty-Four to become a reality, albeit 34 years later than originally envisaged. Will the Minister acknowledge that there are genuine and reasonable causes for concern and reassure the House that the Government are urgently looking into these issues?</t>
  </si>
  <si>
    <t>However, one of the potential drawbacks in the National Health Service is the fact that that there is no centralised database, resulting in most data being kept in unrelated silos. While keeping data isolated made sense historically as a security measure, the data-driven world in which we operate demands greater visibility and consolidation. Machine learning provides unique value in being able effectively to remove the manual processing of data, thus significantly reducing back-end operating expenses.</t>
  </si>
  <si>
    <t>My Lords, I will also speak to Amendment 108. The points I am addressing were glossed over in Committee, and I now wish to expand on this important issue.
 Data is the new oil. This has been said many times in your Lordships’ House, but as each day passes it becomes more true. Without stretching the analogy too far, in our country big data is about to become the 21st century equivalent of North Sea oil. Because big data has such value, it will come as no surprise to see big tech companies swarming all over it. They have to because it is their lifeline. Many of our public bodies, particularly the NHS, are custodians of massive amounts of data, which big tech is eager to get its hands on. But we as legislators who act for the public good also have a responsibility to ensure that the public are protected and that, simply put, our treasure is not taken from us without clear authority or appropriate recompense. The data the public bodies hold belongs to us all. It is ours—our communal property—and we must tread carefully.​
 I will make one point as strongly as I can. I am a product of the data revolution; I have been professionally involved in the digital industry for over 50 years. For 40 of those I was an IT serial entrepreneur. This industry has been good to me; I fully understand that the tech sector needs light regulation. I know that at its best the digital revolution is a force for good but, equally, I know the dangers it poses, so I am trying to be cautious in what I propose. We stand at a crossroads. Computing power has reached astronomical capabilities, software is increasingly complex and artificial intelligence is now making dramatic inroads. Plus, we see the exponential availability of digital data. All these have contributed to the creation and brilliance of algorithms. The one thing we know for certain is that these exciting developments will keep on growing at exponential rates. In medicine, for example, new tools are being developed that are already enhancing diagnostic and treatment capabilities that could benefit all manner of healthcare, in particular our ageing population.
 I welcome these developments, as I am sure we all do, many of which have come from our own private sector, and we should rejoice at this example of British expertise. However, at the same time we need to strike a balance between the ambitions of 21st century businesses and the responsibility of government to steward assets and resources of national significance so that the proceeds of technological developments benefit us all. My two amendments seek to codify how valuable, publicly controlled personal data is shared with big tech companies, and to ensure that financial returns, combined with wider social, economic and environmental benefits, are optimised.
 I can best demonstrate the scale of this issue if I refer to the NHS. Ever since its formation in 1948—maybe they were kept even before that—the NHS has kept records of tens of millions of patients, literally from cradle to grave. These records are either in written form, or increasingly in digital format, but the magnitude of the collected data is huge. Very few countries can match the length and depth of the health records that the NHS is trusted to retain on behalf of the general public. Such data is called longitudinal data and, when it is bundled together, has great commercial value.
 At Second Reading I gave the example of a company called DeepMind, which is a British subsidiary of Google. I visited DeepMind, which is an impressive organisation based here in London. It has purchased access to millions of anonymised data records from institutions such as the Royal Free and Moorfields Eye Hospital. It does not buy this data outright—it does not have to. It simply buys access. Such access enables it and companies like it to use very powerful computers and very sophisticated software to process millions of records with the help of artificial intelligence and machine learning.
 This synthesising of data using AI capabilities is designed to produce algorithms, and it is these algorithms that become the product that companies such as DeepMind are able to monetise. They do this by selling the algorithms and their consulting services to the likes of pharmaceutical companies and healthcare providers and even back to the NHS itself. It is a global business and very profitable. At the Royal Free, these algorithms are being used to detect the early ​onset of kidney disease. At Moorfields Eye Hospital, also here in London, spectacular advances have occurred in similarly detecting potential optical problems.
 This is data processing used for the benefit and enhancement of all mankind and we should welcome it. However, I am concerned that this precious and unique data is being offered to big tech companies by our public bodies in the absence of clear and consistent guidelines and without asking how best to obtain value for money in the broadest sense of the term.
 Having dealt with big tech companies for most of my life, I know that they are staffed with exceptionally clever people and are no slouches at driving hard bargains. Unlike our NHS, they are not consumed with the day-to-day preoccupation of trying to balance their current budgets; with hundreds of billions of dollars in the bank, they can afford to play the long game, and it is easy to see who holds the aces in any negotiation. Put simply, I wish to protect our public bodies and ensure that we do not give away our inheritance. That is why we need to codify how we will obtain value for money from the sharing of data of national significance with the private sector.
 My proposal is not just for the NHS and it is not just for now. All public bodies need protection and guidelines today and well into the future. That is why I have introduced my amendments. In Amendment 107B I seek, first, to require the Information Commissioner to maintain a register of publicly controlled personal data of national significance and, secondly, to prepare a code of practice containing practical guidance in relation to personal data of national significance. These are defined in subsection (2). In Amendment 108 I have set out the requirements of the code on personal data of national significance.</t>
  </si>
  <si>
    <t>I may have to add later to what I have said, which I think the Minister will find totally unpalatable. I will try to move on.
 The Minister also said:
 “You are concerned that if consent is not a genuine option in these situations and there are no specific processing conditions in the Bill to cover this on grounds of substantial public interest. Processing in these circumstances would be unlawful. To make their consent GDPR compliant, an employer or school must provide a reasonable alternative that achieves the same ends, for example, offering ‘manual’ entry by way of a reception desk”.
 Consent is rarely valid in an employment context. If an employer believes that certain premises require higher levels of security, and that biometric access controls are a necessary and proportionate solution, it cannot be optional with alternative mechanisms that are less secure, as that undermines the security reasons for needing the higher levels of security in the first place: for example, where an employer secures a specific office or where the staff are working on highly sensitive or confidential matters, or where the employer secures a specific room in an office, such as a server room, where only a small number of people can have access and the access needs to be more secure.
 Biometrics are unique to each person. A pass card can easily be lost or passed to someone else. It is not feasible or practical to insist that organisations employ extra staff for each secure office or secure room to act as security guards to manually let people in.
 The Minister further stated:
 “You also queried whether researchers involved in improving the reliability or ID verification mechanisms would be permitted to carry on their work under the GDPR and the Bill. Article 89(1) of the GDPR provides that processing of special categories of data is permitted for scientific research purposes, providing that appropriate technical and organisational safeguards are put in place to keep the data safe. Article 89(1) is supplemented by the safeguards of clause 18 of the Bill. For the purposes of GDPR, ‘scientific research’ has a broad meaning. When taken together with the obvious possibility of consent-based research, we are confident that the Bill allows for the general type of testing you have described”.
 It is good to hear that the Government interpret the research provisions as being broad enough to accommodate the research and development described. However, for organisations to use these provisions with confidence, they need to know whether the ICO and courts will take the same broad view.
 There are other amendments which would broaden the understanding of the research definition, which no doubt the Minister will speak to and which the Government could support to leave no room for doubt for organisations. However, it is inaccurate to assume that all R&amp;D will be consent based; in fact, very little of it will be. Given the need for consent to be a genuine choice to be valid, organisations can rarely rely on this as they need a minimum amount of reliable data for ​R&amp;D that presents a representative sample for whatever they are doing. That is undermined by allowing individuals to opt in and out whenever they choose. In particular, for machine learning and AI, there is a danger of discrimination and bias if R&amp;D has incomplete datasets and data that does not accurately represent the population. There have already been cases of poor facial recognition programmes in other parts of the world that do not recognise certain races because the input data did not contain sufficient samples of that particular ethnicity with which to train the model.
 This is even more the case where the biometric data for research and development is for the purpose of improving systems to improve security. Those employing security and fraud prevention measures have constantly to evaluate and improve their systems to stay one step ahead of those with malicious intent. The data required for this needs to be guaranteed and not left to chance by allowing individuals to choose. The research and development to improve the system is an integral aspect of providing the system in the first place.
 I hope that the Minister recognises some of those statements that he made in his letter and will be able, at least to some degree, to respond to the points that I have made. There has been some toing and froing, so I think that he is pretty well aware of the points being raised. Even if he cannot accept these amendments, I hope that he can at least indicate that biometrics is the subject of live attention within his department and that work will be ongoing to find a solution to some of the issues that I have raised. I beg to move.</t>
  </si>
  <si>
    <t>Science and Innovation Strategy debate in Lords Chamber</t>
  </si>
  <si>
    <t>My Lords, it is difficult to be innovative in this debate, having heard 10 such erudite and thorough speeches, and possibly because I have already left the creativity window that the noble Baroness, Lady Greenfield, has just ably described, but I will do my best. We should first congratulate the noble Lord, ​Lord Patel, as everybody has, on securing this debate and on the quality of his intervention. We should be optimistic that this debate is being had, and grateful that all sides of the House are doing so on relatively similar terms, because we will and do need a plan, leaving aside the implicit issues around Brexit—which will enable me not to be chippy or curmudgeonly at all when I talk about some of the other issues that face public life.
 The world is changing fast. There is the rise of international competitors, particularly from the East, as the noble Lord, Lord Patel, pointed out. There is the emergence of global technology giants, which stand across borders and territories. The looming shadow of automation, machine learning, robotics and all that are also changing the game and we have to step up. But we should be optimistic that our science and technology background may set us up to do that.
 We have an industrial strategy on the cards, yet I often get the impression that when we talk about that emerging strategy, we all say what we want it to be. That wish probably differs across the House, so I thought I might give your Lordships some perspective on how we will judge the industrial strategy when it emerges from its current form, in a White Paper. We need to understand whether it will develop the skills we need; I will come back to that. But will it create sustainable and green growth across the country? Will it deliver 21st-century infrastructure, physical and digital? Will it encourage and improve investment in research and development? Will it nurture excellence while supporting and understanding entrepreneurs and innovators? Does it deliver regional and diverse growth across the country and establish the best financial and regulatory framework? That is the kind of framing we need to bear in mind when we look at that industrial strategy.
 Underpinning this are skills. The noble Baroness, Lady Morgan, ably set out the case for them. We need a society that can thrive, and we need that thriving to happen right across society. We are not in that position. As noble Lords will have seen, according to the OECD nearly one-third of 16 to 24 year-olds in the UK have weak basic skills. Mark Walport, when he was still leading the Government Office for Science, gave a similar, damning assessment. High-level skills are not equally distributed across the country. There are big gaps. The UK does not do well in ensuring that people are work ready. Even when they get to work, there has been a decline in lifelong learning, so we have a big skills challenge.
 As the noble Lord, Lord Hennessy, pointed out, that challenge has faced many Governments over many years, and we do not appear to be overcoming it easily. The noble Baroness, Lady Morgan, set out the need for an overarching skills and learning strategy. The Liberal Democrats support that strategy and have been campaigning on those grounds. Apprenticeships and T-levels have been offered as a solution, but they are not a unique solution. Without a gear change in delivering the basic skills that people need as a starting point to drive them through to higher levels, we will not meet the challenge.
 Turning briefly to research and innovation, we welcome the recognition in the last financial statement that research and innovation need investment to thrive. ​That was a good step, and we hope it is just one step in a more ambitious investment journey.
 The creation of the new unified UKRI has been referred to by a number of noble Lords. I was grateful to hear that the noble Lord, Lord Freeman, sees positive effects from it, and the noble Lord, Lord Bhattacharyya, should be congratulated on his role in helping to bring that forward. There is an opportunity and a challenge in bringing the seven research councils and UKRI together. The opportunity is, in a sense, that UKRI infects the research councils with innovation. I think that was what my noble friend Lord Willis was referring to. The danger is that it is the other way around and we move somewhere down the TRLs, into 1 or 2, and UKRI is dragged into research rather than innovation and development. I would like the Minister’s view on how we keep the right side, if you like, of that continuum because we do not want to lose the innovation we have.
 The industrial strategy challenge fund seems to be a good idea, and it would be useful to understand the timetable. I understand that the Faraday challenge will be heading out soon. I urge that we get an early assessment of how that process is working because we do not want to keep making the same mistakes. It looks as if this is a way of tackling big problems, but we would like the Government to keep us posted about how that moves forward. The Government have likened this to DARPA, just as they have likened catapults to Fraunhofers. There is an element of delusion in this. The challenge process is not DARPA. It is not big enough or wide enough and it does not have the support of huge industries. We have to be careful how we describe what catapults do. Catapults have been a welcome introduction into the innovation landscape, and we could benefit if the Government were to put more money in and perhaps declare a few more catapults, but we should be careful in the language we use.
 Are we fit for purpose? Do we have an industrial strategy that embraces the challenge and delivers the skills and the landscape that we need because we are going to need it? Industry 4.0 will change everything we do. We will need the skills and we will need to maintain, and further, investment in research and innovation, substituting lost funding from the European Union and adding more. We need to step forward with an overarching sense that this is a mission. Here I agree with the noble Lord, Lord Hennessy, and with what he said in the nuclear debate a few days ago. The nation needs to find its momentum, its push and go, around science. We, as people in public life, should be part of that process of developing that energy.</t>
  </si>
  <si>
    <t>My Lords, my interest in the Bill stems from my membership of the Select Committee on Financial Exclusion, which reported in March this year. Our report dealt with financial exclusion; the Bill deals with financial inclusion; but, even so, it puts into effect some of the 22 recommendations to which the Minister referred. This is not really surprising, because it was an all-party committee and the report was unanimous. I join other noble Lords in welcoming the Bill. Indeed, one of our recommendations, as my noble friend Lord McKenzie and others have pointed out, was that a clearly designated Minister should be appointed to co-ordinate the work in this area, and the Bill makes that happen. Indeed, we were fortunate for a few minutes to have both Ministers here in the House.
 We asked in our report for co-ordination, so I welcome Clause 1, which merges the three main advice services into a single financial guidance body. This makes sense, because when we were taking evidence, it became clear that people’s financial lives are very complicated. As the noble Baroness, Lady Greengross, explained, it is often difficult to separate getting into debt, pensions, savings and money guidance. However, we also found that a huge number of charities and other organisations are keen to offer assistance. My noble friend Lord McKenzie mentioned some, but there are many. Banks, trade unions, housing associations and advice centres of all different kinds play a valuable role. Yes, many are small and local, but they are long-established and trusted. I am not sure that the work of the SFGB as laid out in Clauses 2 to 4 deals with the relationship with all those other organisations.
 The outcome must be that, yes, there will be one government organisation, but all these other organisations must be allowed to flower and bloom in their own way, ​because we found that they played a very important role. This needs to be clarified in the Bill so that they will not be disadvantaged. Yes, Clause 6 sets up standards for the provision of advice and information by the SFGB and its partners in delivery, but many other organisations will be doing this work locally and informally, and it will be very difficult to supervise them all.
 Many noble Lords have this evening agreed with our report when we asked for the Financial Conduct Authority to be more consumer focused when regulating financial organisations. Both the Bill and our report seek to improve financial education and capacity-building to deal with debt. This appears in Clause 2 for debt and Clause 3 for pensions. The Financial Services and Markets Act 2000 provided for this, and there have been many initiatives since, but progress has been very slow. We found that financial education needs to be added as early as the primary school stage, and our evidence showed that additional measures are necessary, particularly at secondary school stage. Many young people need to be better informed when taking decisions about getting into debt as they prepare for training or further education. In many cases, so do their parents. But as other noble Lords have said, this must be managed better and needs to be more strongly emphasised in the Bill. I realise that this is a matter for the Department for Education, but I hope that the Minister will lean on her fellow Ministers to get some action. The Department for Education got it together on relationships and sex education, and it is important that it get it together on this as well. I hope that there will be the cross-government action that my noble friend Lady Drake spoke about.
 It is very easy to get into debt, particularly if you work in the gig economy or on a zero-hour contract or depend on the state for tax refunds, with numerous organisations offering loans to tide you over. Yes, much work has been done to regulate them. However, as the noble Lord, Lord Holmes, said, we found that much of this lending happens online. New developments in artificial intelligence and machine learning mean that quite often you are not actually dealing with a human. Indeed, one bank now offers a low-cost investment advice service to small savers based entirely on artificial intelligence. That raises many questions, not only the usual ones about ownership of the information and data, but questions about confidentiality—how it is stored, processed, manipulated and traded. Who is liable in these digital transactions? That further emphasises the point made by the noble Baroness, Lady Altmann, about the need to differentiate between advice, information and guidance, especially when artificial intelligence is involved. Clause 12 deals with the disclosure of information, but not in that respect.
 In other areas of legislation, we in this House have had to make sure that Bills properly deal with the disruption and change caused by digital and intangible forces. We make that point in our report. I have tried to assess whether this Bill and the proposed regulations deal with them, or whether, as with other Bills, in a few months’ time we will be busy playing catch-up. I do not think that it actually does, so I hope that the Minister can agree that we can work jointly on an amendment to deal with this issue.​
 The noble Lord, Lord Sharkey, pointed out that there are many ways of getting into debt outside the financial sector, such as rent to own or buying a car on a weekly purchase. I join him in asking whether the Bill takes care of those businesses. It is not quite clear. Indeed, many self-employed and micro-businesses are financed in this way too, so I agree with the Financial Services Consumer Panel that the work of the SFGB should include the self-employed and micro-businesses, particularly at a time when the line between company employment and self-employment is becoming very blurred. In our report, we were particularly concerned about the lack of a duty of care towards customers. Like other noble Lords, I would like to see this much more clearly stated in Clause 2.
 I certainly support Part 2 of the Bill, dealing with claims management companies. It is long overdue that we put a stop to the widespread malpractice and sometimes fraudulent claims made by these companies, and the huge commissions charged. Yes, they are sometimes made with the connivance of members of the public, but more often than not people are conned into it by the unsolicited phone calls that all of us have received and which other noble Lords have described.
 Many claims management companies operate from outside the UK. Will the proposed regulation in Clause 16(9) really be able to control them, irrespective of where their offices are located, bearing in mind that many of the calls and emails inviting claims are digitally generated and are a form of phishing? It is difficult to find out who these people are, never mind where they are. The noble Lord, Lord Hunt, painted a vivid picture, but I am not as confident as he is that they can be regulated. The FCA will be regulating claims management companies in the financial sector, but what about claims made outside the financial sector?
 The Minister referred to our report many times and assured us that all our recommendations have been carefully considered. I join the noble Lord, Lord Holmes, in asking when we can expect a full response to make sure that all the recommendations have been considered.
  6.35 pm</t>
  </si>
  <si>
    <t>I congratulate the hon. Member for Havant (Mr Mak) and my hon. Friend the Member for Hove (Peter Kyle) on securing this Back-Bench business debate on this very important subject, and expressing my own personal pleasure in having the opportunity to respond on behalf of the Opposition on a subject that, as we have heard, we will no doubt return to many times over the coming years. I welcome the Minister to his place. I am sure that his time leading the Culture, Media and Sport Committee has imbued him with enthusiasm for all things digital. I look forward to hearing about the digital industrial strategy that he has promised us. I am sure that as well as being informed by the past, as his speech was, it will look to the future.
 There has been some debate about the origins and the location of the first industrial revolution. Let me just say that it was growing up in the powerhouse of that industrial revolution, the north-east, that inspired me to become an electrical engineer before moving to this place. It is therefore with some pride that I have heard so many hon. Members describe how information technology is at the heart of the fourth industrial revolution. I have been hugely impressed by the technological insight and understanding displayed by so many Members in all parts of the Chamber. That is something that this House will increasingly have need of as we move into the fourth, and fifth, industrial revolutions. It reflects well on the House that we can have such a well-informed and wide-ranging debate on the drivers of that revolution.
 Hon. Members have spoken about the incredible technological changes that we are witnessing and how they herald astounding new opportunities: increased connectivity, boosting productivity and social reach; open data, inspiring creativity, bringing together previously separate areas of the economy and empowering citizens; ​smart meters in our homes, putting us in charge of our energy usage, as well as smart networks and smart grids, improving energy consumption; the use of 3D printers, enabling manufacturing at home; increased automation in industrial manufacturing; and machine learning, making us work faster and create more, which is vital for the UK to stay competitive in the 21st century.
 My constituents in Newcastle have seen local government lead on embracing those opportunities. Just last week, Newcastle City Council launched free outdoor wi-fi across the city, benefiting consumers, citizens and businesses and enabling them to reach out to new and improved markets.
 As many Members have said, those opportunities also bring challenges. We have a new set of intermediaries, such as Uber and Deliveroo, whose workers are disempowered and to whom they are unaccountable. How much real power does the Uber driver have in relation to Uber? This informal gig economy gives workers little security and few rights. These new business models can also put downward pressure on wages and move business risk on to ordinary people, causing stress and a lack of security, as my hon. Friend the Member for Stoke-on-Trent North (Ruth Smeeth) has said.
 In addition, citizens and consumers face threats to their identity and data. For example, to download an application from the Google Play store, people must first have a Google account, which is used to identify and control their device. How many consumers know that? Indeed, how many MPs in this Chamber right now know who has their data and what they are doing with them? How can we give citizens the skills, as well as the necessary connectivity, to participate fully in the digital economy?
 The rise of the algorithmic software application brings many of those challenges to the fore. I have been told that a well-known web-dating application has optimised its match-making algorithm for short-term relationships. That maximises its revenues but leaves consumers entirely powerless to verify where the interests of that algorithm lie.
 I am proud that I was the first MP to mention the internet of things in this House. I did so more than five years ago and I believe that it can change our lives more than any technology since electricity, but its lifeblood is data and we have no legislative framework for that. All those challenges have huge implications for the economy and our society, as Members have said. Low, unstable wages prevent people from participating fully in the economy, and they remove demand from it. They also bring higher costs to the public sector, either through a larger demand on benefits or increased reliance on public services. Vulnerability to hacking destroys businesses and livelihoods; it creates instability, which is exactly the opposite of what we want for the economy in the years ahead. In addition, if citizens lack confidence in what happens to their data when the entire economy is digital and based on data, they will lack confidence in our economy.
 On skills and connectivity, the digital divide means that whole groups could find the new economy inaccessible. The ever-expanding digital world should be designed not only for a small segment of the population.​
 I am a digiphile and proud of it, but digital power has not even begun to be distributed fairly. We need more women in technology and better representation of working people and ethnic minorities, so that the fourth industrial revolution represents us all. In fact, the fourth industrial revolution needs a Labour movement to go with it, to create a truly progressive digital economy and to protect those who work in it. Harold Wilson said in his famous 1960s “white heat of technology” speech that innovation is driving us in a new direction, but we need leadership to embrace the changes and to ensure that that direction is for the benefit of us all. The Government’s Digital Economy Bill would be the perfect opportunity to provide such leadership, but it is a squandered opportunity. The Government are managing simultaneously to bury their head in the sand and to jump on any passing bandwagon; that is quite an achievement.
 On broadband infrastructure, the Government tendered for failure, designing a process heaped with delays that managed to pay BT to create a new monopoly, which still does not meet the needs of the British people. On data rights and fraud, the Government refuse to deliver a legislative framework that people can understand and rely on. The new digital age needs a new set of digital rights. Who owns my data? Who owns my identity? That requires active participation by digitally savvy citizens, consumers and workers.
 As my hon. Friend the Member for Aberavon (Stephen Kinnock) has said, while the Government should be setting out a vision for our digital future—one that encompasses the new Department for Business, Energy and Industrial Strategy, Innovate UK, the research councils, the manufacturing catapult, which the Minister mentioned, and the digital catapult, which I do not think he mentioned—they are instead squabbling over their un-plan for Brexit. We have been told that “Brexit means Brexit”, but we have been given no details about what that will look like.
 On immigration, the Prime Minister has ruled out a points-based system, but she has given no indication of how the UK’s flourishing technical sector, which is part of the basis for the fourth industrial revolution, will be able to employ or retain people with the skills that it needs. The Government are also failing to make plans to bring the benefits of the digital single market to the UK. The Government need to focus on the new economy. They must respond to the challenges of identity, data, algorithms, labour rights and digital inclusion.
 We must not suffer from the faults of the first industrial revolution, which my hon. Friend the Member for Ellesmere Port and Neston (Justin Madders) highlighted. We do not want the modern-day equivalent of nine-year-olds going down mines, or of limbs being lost in the unguarded looms of the workplace. Labour Members will work to bring about a progressive industrial revolution, and we hope that Conservative Members will see the future and want to be part of it.</t>
  </si>
  <si>
    <t>My Lords, last week I had the pleasure of attending a reception given by the High Value Manufacturing Catapult. At that event the Minister, the noble Lord, Lord Prior of Brampton, spoke eloquently of the challenges facing this country, in particular the changes that will follow the onset of Industry 4.0, the effects of machine learning, and the scale of the change that will result from those developments. I completely agreed with his speech—which, given the audience, fell on receptive ears. It was clear to all of us there, including businesses seeking to create a new future and some of the brightest manufacturing people around, that the future is changing fast, that Britain needs to change at least as fast and that government must act to maximise our strengths and shore up our weaknesses. Failure to do so will have an impact on all the aspects of this portfolio debate. Yet the gracious Speech did its best to divert attention and fiddle around the margins. Of course, the reasons for that are clear for all to see and will be set out by many speakers in today’s debate, not least by my colleagues on these Benches.
 At a time when external pressures on our wealth-generating industries have never been more intense, our Government and the machinery they command are completely distracted. So we face the prospect not only of this Government choosing the wrong paths during the Brexit negotiations but of there being insufficient energy within government to meet the other real existential challenges facing us. The effects of Brexit will be rehearsed by many others in your Lordships’ House today and probably on every other day of the debating week. Noble Lords will be pleased to hear that I will focus on the other part of this challenge.
 I shall speak briefly about some of the specific measures in the Queen’s Speech and then pick up some key features around the industrial strategy. We will see that not only are the Government distracted but they are impotent. They have not the slightest chance of passing anything but the most anodyne of measures, which explains the non-Brexit legislation that will be set before us. For example, we have heard that the Government will introduce legislation to ensure that the UK remains a world leader in new industries, including electric and automated vehicles and commercial satellites, about which the Minister spoke very eloquently. Very good, I say. Here, I must draw attention to my declared interests in GKN and Smiths Group. In highlighting those aspects, the Minister has indicated why those Bills are there: they are a diversion from the main issues that we face as a country. They are important but not as important as the things that are not in the Queen’s Speech.
 Regarding automated and electric cars, clearing up some of the insurance issues and making things easier to plug in are of course important but there are real technological and infrastructure considerations that are not addressed—not least the woeful wireless and ​broadband network in the United Kingdom. In that regard, following last Session’s Digital Economy Act, can the Minister tell us when a universal service obligation will be delivered to the whole country and what that USO will be? For its part, the UK space industry, while benefiting from a landing bay, will be massively affected to the negative by how it is being disconnected from the rest of Europe’s industry. Perhaps the Minister can tell us how severing some of our most effective industrial links will strengthen the space industry and indeed the wider aerospace industries.
 I turn to the other part of the Queen’s Speech where Her Majesty announced that the Government,
 “will spread prosperity and opportunity across the country through a new, modern industrial strategy”.
 Who would vote against something as good as that? To be fair, once again the noble Lord, Lord Prior, has acknowledged that the current industrial strategy Green Paper, which now awaits the Government’s next move, had its genesis in the days of BIS and the noble Lord, Lord Mandelson. It was taken on and up by Vince Cable and the coalition, so there is a continuum through that process. I am sure that the Minister has read my party’s response to the consultation on the Green Paper but, for the benefit of the rest of the House, I will pull out a couple of points.
 From memory, some 40 questions were posed in the consultation, yet none of these asked for any input on how to shape the UK economy to become more green and sustainable. So I ask the Minister: is that because the Government felt they already had the answers to these questions or because they did not care? In answering this question, the Minister could undertake to publish a green business road map setting out measures to incentivise all business to reduce waste and improve effective resource use. He could also explain how the UK can capitalise on our leading positions in green technology and comment on the future role of the Green Investment Bank.
 A second facet not highlighted in the industrial strategy response questions was inclusive growth. The Queen’s Speech, rightly, talks about spreading prosperity across the country, so in that regard will the Minister confirm that the Government will recognise the findings of the Inclusive Growth Commission’s report? Furthermore, how place-based development is delivered is key. I would like some clarity from the Government. They have put stock in the creation of metro mayors, yet vast swathes of the country do not have one; it is local enterprise partnerships and other agencies that are charged with driving local development. Will the Minister explain how the Government will deliver their place-based development and how prosperity will be brought across the country? Will it be through the LEPs as they exist now? Will it be through some future, super-charged version of the LEPs, or are we to expect something else?
 There is also the issue of skills. Without any real change in the delivery of skilled people, nothing is achievable. We all agree that we need more and different skills. The noble Lord, Lord Baker, and others have eloquently explained how the industrial future will depend on getting this right. As a start, the Government ​have spoken of T-levels to rival A-levels in esteem. There are no further details as yet, so the Minister could perhaps sketch in how those will work. The Queen’s Speech introduces an idea of major reform of technical education. What does that mean? What does it mean for T-levels? What does it mean for UTCs, their future and their current performance? Whatever is proposed can work only if backed by real and substantial funding for education, training and skills development. All talk of a new sort of technical education pales into insignificance if there is no money. How much new money will be placed on the table to deliver the skills we need?
 Finally, there was an eye-catching provision in the Conservative Party manifesto—it is not the one that noble Lords are thinking of—that pointed to the formation of a future Britain sovereign wealth fund, largely funded from shale gas extraction revenues. Will the Minister tell your Lordships’ House whether this fund is still planned and just how much money he expects to be in it by the end of this Parliament? If there is any money in this fund, what will it be used for?
 This speech is stuffed full of questions because the past election and now the Queen’s Speech have failed to spell out anything meaningful about the Government’s intentions. My worry is that the Government themselves are not sure what they want either. It is very hard to see how the events of the last two years could in any way be seen to be putting the economy first. The economy is suffering from the actions of this Government and will continue to until a coherent vision and route to reach it is properly set out. I hope this debate is used by the Government to start to unveil this vision, but I am not hopeful that we will hear anything that actually and truly spreads prosperity across the country.</t>
  </si>
  <si>
    <t>https://hansard.parliament.uk/search/Contributions?endDate=2018-10-31&amp;searchTerm=%22Machine+Learning%22&amp;startDate=1800-01-01&amp;page=4</t>
  </si>
  <si>
    <t>Health Service Medical Supplies (Costs) Bill debate in Lords Chamber</t>
  </si>
  <si>
    <t>My Lords, I thank the noble Baroness, Lady Walmsley, and the noble Lord, Lord Hunt, for their kind comments about me. I have very much enjoyed this role for the past 18 months. Going over to BEIS, which is the rather horrible acronym we have, I will still have a keen interest in many of the issues that lie behind the debate we have had today. I welcome my noble friend Lord O’Shaughnessy, who is sitting behind me, to his role.
 I think my noble friend Lord Lansley, or maybe the noble Lord, Lord Warner, said that in another place this was called a technical Bill. At one level it is, because the issues are quite difficult and technical, but there is substance in it as well. It is not a technical Bill in that sense of the word.
 I will start by addressing the wider issues around life sciences and access. We are all agreed that access to new drugs and devices for the NHS is a huge issue. We are falling behind. I do not think there is any doubt about that. That is what lay behind the Accelerated Access Review; that is why we had it. The work led by Sir Hugh Taylor and Professor Sir John Bell absolutely nailed that in its report. I assure the House that the principles behind the Accelerated Access Review will be incorporated into our strategy for life sciences that we are developing over the next few months with industry.
 We have to reconcile access and affordability. That is the issue behind the NICE and NHS England consultation: if the impact is more than £20 million per annum—that is our suggestion—it has to be looked at. There will always be a tension between access and affordability. As I said in my opening speech, that circle can often be squared because many such new developments, particularly in medical devices, will save costs. A lot of the work that has been done around digital health, adult hospital healthcare, health analytics, machine learning and the like has the potential to help us solve the productivity problem which has bedevilled not just our own health system but every health system in the world.​
 I think it is pretty much universally agreed that we need to take more powers around isolated cases of huge price increases for certain generic medicines where there is no competition. I think there is no question about that and we are all as at one.
 The purpose of putting a payment mechanism into the statutory scheme, which is in the first part of the Bill, is only to align the two schemes. I assure the noble Lord, Lord Hunt, that we are not doing away with the voluntary scheme—on the contrary. It is just that we want to avoid the temptation, to which my noble friend Lord Lansley alluded, for companies, quite legitimately, to arbitrage between the two schemes. Historically, the two schemes have been broadly aligned from a financial point of view. It was only when the payment scheme was introduced into the voluntary scheme in 2014 that the two schemes became unaligned. The department’s view at the time was that we had the powers under existing legislation to put a payment scheme into the statutory scheme. It was only when, as part of the consultation, the industry queried whether we had that power that the department decided that we should introduce the power, which we are doing through this Bill, to put the two schemes roughly on a par. That is not to say that there will not be other benefits in the voluntary scheme which will still be very attractive to industry. I hope that that is the case and that we will be able to build on the voluntary scheme.
 It is also worth mentioning that we will become much more sophisticated over time in the way that we price medicines. As a relative layman and objective viewer, it seems to me extraordinary that we have not already developed outcomes-based pricing for many of these drugs. When a drug is going to have an effect on 60% of the people who use it, why would we want to pay for the other 40%? Given that we in the UK are a single system and have access to data in a way that many other, more disaggregated systems do not, we are in a very strong position to have well-informed, data-rich, outcome-based pricing. The hep C drug is a classic case of our being able to move towards more annuity-based pricing. If we cannot afford the up-front cost of some medicines all in one go but can spread the cost of them over a number of years, that would seem an eminently sensible reimbursement process. I think we will see some much more sophisticated pricing arrangements coming into the mix as we move forward. That is the purpose of aligning those two schemes.
 The aspect of the Bill about which the noble Lord, Lord Warner, and others have expressed the most concern is the information requirements and powers to extract information, particularly from small companies supplying medical devices. The noble Lord asked what the cut-off was for an SME. It is sales of £5 million, which omits quite a few supplies into the NHS from companies below that level. Again, the purpose of this part of the Bill is to ensure that we get our reimbursement rates right, particularly for integrated wholesale pharmacies. There is a feeling that some of the very big wholesalers—I will not name any names—make pretty hefty margins on some of these products. We need to know what price they buy at so that we can try to manage those margins and be sure that the NHS gets a reasonable deal.​
 Many of the issues raised are quite detailed and I am delighted to leave them to my successor to address in Committee. However, the last thing in the world we want to do is to build a bureaucratic edifice here, or to gold-plate regulations, information requirements and the like. I assure noble Lords that we are absolutely open to all ideas and suggestions on how we can reduce the regulatory and bureaucratic requirement on companies that supply the NHS.
 The noble Lord, Lord Warner, heard that certain companies look to go overseas to less bureaucratic and regulated systems. I think that that is down to not so much the regulation as the uptake issues. I am sure the noble Lord and others have met, as I have, many small companies that tear their hair out about trying to supply to the NHS. They find it easier to supply the US, Australian or other world markets than our own. That is not to do with the information requirements that already exist or will exist under the Bill. It is still the case that the NHS is a very treacly organisation. It is hard to get your product into it. Even when it has been approved by NICE, it is difficult to get it diffused throughout the NHS.
 Not many noble Lords participated in the debate but, as always in this House, the quality of contributions has been extremely high. I thank all those who contributed and ask the House to give the Bill a Second Reading.</t>
  </si>
  <si>
    <t>Security in the UK debate in Lords Chamber</t>
  </si>
  <si>
    <t>My Lords, even just a few years ago it would have seemed slightly surprising that a dotcom entrepreneur was speaking in a debate about national security. Now it would seem surprising if I were not. In fact, I am looking forward to contributing as a new member of the Joint Committee on the National Security Strategy. I also declare my interest as a director of Twitter and co-founder of Doteveryone, a charity fighting for a fairer internet.
 The world has changed irrevocably and irrefutably with the immensely rapid rise of the internet and digital technologies. When Brent Hoberman and I started Lastminute.com 20 years ago, we were grappling with the early technologies to make credit card payments safe on the web, and the largest cloud we faced was the drama that the potential of the millennium bug was presenting. Now we face a set of complex and interrelated challenges unprecedented in human history, and all exaggerated by the global and borderless nature of the technology that is woven so deeply into our everyday lives.
 There are many themes relating to security and it would take far more time than I have today to describe even just what has happened in recent history. Look at what we have faced in the last few months: NHS data breaches; WannaCry ransom attacks; ATMs hijacked; fake news; Jihadi content on YouTube. Now let us think for a moment of a potential future: more use of big data; autonomous vehicles hitting our roads; the internet of things being implemented all over the place; and more and more machine learning, underpinning all our systems.
 I want to tick off three areas: first, the role of the large tech platforms; secondly, the levels of digital understanding in Parliament; and thirdly, the wider ​digital security of our citizens. First, on the large technology businesses—the so-called platform businesses —I am the last person to rush to the defence of the monopolies that dominate our consumer internet. Indeed, it is one of the greatest surprises of my life that more of the original promise of the web, to redistribute and enable many more voices to be heard, has not been fulfilled. Five large companies dominate our online world and they have unimaginable power: Google, Apple, Facebook, Amazon and Microsoft.
 However, I find the lack of sophisticated debate about the internet and security in the media—and, in parallel, the knee-jerk reaction by parliamentarians—extremely serious. Too often, all the internet is lumped together and blamed for an attack in the real world. It has recently been felt that, as long as we turned the internet off, we would all be safe. This weekend, I was lucky enough to hear John Kerry give a masterful Ditchley lecture in which he highlighted this point, calling for elected representatives to be honest with us all about the real causes of extremism—and he specifically talked about social media. He reminded the audience that the young people demonstrating in Tahrir Square during the Arab spring organised themselves using Twitter, and they were not terrorists. They needed the anonymity of social media to stay safe. As Professor Peter Neumann and Dr Shiraz Maher have written earlier this year, big social media platforms have cracked down on jihadist accounts, with the result that most jihadists are now using end-to-end encrypted messenger platforms, such as Telegram. This has not solved the problem, it has just made it different. Moreover, few people are radicalised exclusively online; blaming social media platforms is politically convenient and intellectually lazy.
 As we have heard, some of the big tech businesses have now come together to form the global internet forum to continue to fight extremism. They will work on four strands. First, there will be sharing and developing new software to detect terror-related content. I must spend a moment explaining that this is harder than many realise. To use Twitter, an example that I know well, if we run an algorithm that we believe has 90% accuracy in finding inappropriate content, we might wrongly remove 50 million tweets—at 90% accuracy. Secondly, they will research bringing academics, industry and government together to share intelligence on the nature and scale of problems. There will be knowledge-sharing with smaller companies, as many tech companies find themselves suddenly with huge user bases and without the infrastructure to deal with those new legal and policy issues. This group will share best practice and help them to set up internal systems. Lastly, it will focus on counter-speech, boosting efforts by working in communities.
 The noble Lord, Lord King, talked of the German Government’s recent decision to impose massive fines on these businesses. Although I believe that that might be the wrong solution and hard to implement, it is imperative that Governments hold those companies’ feet to the fire and make no apologies for them. They have been too slow to realise the gravity of the content created on their watch. Nevertheless, we cannot undermine a free and secure internet for political expediency, or allow the systems underpinning our daily lives to be ​weakened. It was refreshing to hear Robert Hannigan, the ex-head of GCHQ, speak so eloquently just this morning on Radio 4 about why the idea of a so-called “back door” into encryption is flawed and shows the gap between the reality of this dangerous activity online and perception.
 That brings me to my second point. How will we ensure that we make the right decisions if our parliamentarians do not have the experience from which to understand these issues? I find it hard, and I have devoted my life to the technology sector. I believe that the gap between innovations driving the pace of change in citizens’ lives and the ability of policymakers to keep up is one of the most pressing questions that we face. Do we need new global institutions? Do we need more-focused parliamentary education programmes? As a local example, Doteveryone, the charity that I started, runs an MP mentoring programme; a small cohort of MPs were matched with digital mentors to help to increase their knowledge. It was a huge success. Corporate boards now have digital security in all its forms as a top priority. Compared to a few years ago, it would be as unacceptable if a CEO claimed that she did not understand its seriousness as it would be if she said that she did not understand the balance sheet. This has to be true in the public sector, too. Every new Minister should have the tools to ask the right questions when they start a new brief or run a new department; only then will we avoid such a situation as the mammoth failure to upgrade departmental software witnessed in the NHS.
 Finally, I was very struck by research that I read about at the weekend, undertaken by Haifa University. Do random cyberattacks increase feelings of anxiety and panic? It is surprising to me that that was the first such study of the wider impact of cyberattacks; it is unsurprising that the results overwhelmingly showed that when an attack happens cortisol levels are raised and people immediately feel more anxious. Perhaps most interestingly, those feelings then led to a formation of more-militant political beliefs.
 I end with that, as we are only at the beginning of understanding how these cyberthreats will affect us all. Noble Lords will have heard me talk before about the urgent need to increase skills in citizens who do not understand technology, but that is not enough. We must be relentless in encouraging digital understanding at all levels, for everyone. Only then will we be able to talk honestly about the threats that we face and make the right decisions, both individually and nationally, to keep us safe. I fervently believe in the power of an open internet to help in this endeavour. We cannot allow an already fearful public to become more fearful of technology. I urge the Minister to do what she can to tone down the alarmist rhetoric that comes from many parts of government and the media so that we can engage in a well-informed debate.</t>
  </si>
  <si>
    <t>Economy: Personal Savings debate in Lords Chamber</t>
  </si>
  <si>
    <t>Lord Leigh of Hurley</t>
  </si>
  <si>
    <t>My Lords, first, I offer heartfelt thanks to those noble Lords who have chosen to speak today. I know that personally I normally allocate the night before a speech to prepare or finalise my words—yes, these words have been prepared—and that many of your Lordships do likewise. Given the competing demands last night, I am very grateful to those in this Chamber who have decided to speak today. I am looking forward to hearing from all speakers but perhaps I may say how much I am looking forward to hearing, in particular, from my noble friend Lord Lilley and how pleased I am that he has chosen this debate for his maiden. We very much look forward to it.
 I also preface my remarks by reminding your Lordships of my interests as listed in the register. I am on the advisory board of Metro Bank plc, and am the senior partner of Cavendish Corporate Finance, which advises companies in the financial services sector, including those in areas that I will cover today.
 Despite our relatively small numbers this morning, I notice and welcome the enormous expertise of all the other speakers in this debate. In passing, I observe that this is the beauty of having in your Lordships’ House active working Peers of sufficient number to bring expertise to a debate like this, and it is why I am not convinced of the merits of too big a cull from our numbers of those with constructive knowledge.
 Despite many predictions to the contrary, certainly given by some two years ago, much of the economy remains in good shape: GDP growth is up to 0.3% in May, from 0.2% in the previous quarter; ONS figures show exports at a record high of £620 billion in the year to May; tax receipts are up; and unemployment is down. However, as we consider these upward trends, we must of course consider something else—no, noble Lords will be pleased to hear that it is not the “B” word. We must consider the fundamentals that underpin this growth. How sound and sustainable are they?
 There is a tendency to assume that all our prospects are determined by our legal and regulatory relationship with the European Union. Important though that is, we must not lose sight of matters that fall directly within our gift: technology, innovation, investment, research and so on. To add to that list, we are here to discuss savings, and specifically its role in making sure that our growth is sustainable and our productivity increasing. Governments tend to view savings with a degree of ambiguity: it is always tempting to encourage consumption now to boost tax revenues. One thing is certain about the UK, though: we never seem to save enough, regardless of where we are in the economic cycle of savings and tax revenues. However, the lack of savings harms our productivity by ultimately curtailing investment and innovation, and so it is neither trivial nor a quirk of the UK—it needs to be addressed.
 What savings we do have are often locked up in unproductive assets such as property, stoking inflation and denying home ownership for too many. What can be done about it? In its most recent Financial Stability Report, the Bank of England states that household debt is now back below pre-financial crisis levels. If ever there is a time to pull hard on whatever policy levers we have, it is now. The economy is still growing and we need savings buffers to be replenished now.​
 Unsurprisingly, it is the least well off who have the least savings, forcing them to rely on high-cost credit. Clamping down on high-cost credit is not the answer. The reason why people use such services is not usually due to predatory lending, and is certainly not due to irresponsibility on the part of the borrower. It is simply not having savings to finance rainy-day activities such as trips to visit loved ones, white goods repairs or home improvement. The Building Societies Association is carrying out specific research into this. The biggest problem is affordability. The Government’s decision to take anyone earning up to £11,500 out of tax altogether has created more opportunities to save. We now need good policy to ensure that these opportunities are taken up. That is why we should commend the Help to Save scheme—a better targeted scheme than its namesake, Help to Buy. Help to Save allows anyone entitled to working tax credit or child tax credit to deposit up to £50 a month and receive up to £1,200 in tax-free bonuses. In addition, auto-enrolment has changed the nature of pension savings for good, with millions now contributing, giving them a real economic stake in our economy for the first time. Indeed, the proportion of eligible people contributing to workplace pension has risen from a low of 42% in 2013 to 81% today.
 Accompanying these new schemes is an improvement in the financial advice available, through the new single financial guidance body, chaired by Hector Sants. Sound advice is a necessary condition of embedding a savings culture so that we can empower a new generation to take control of their finances responsibly. With savings policy and the vehicles available becoming more dynamic, the advice needs to reflect this. Bringing the work of the commendable Money Advice Service, the Pensions Advisory Service and the DWP Pension Wise guidance into one place is essential. As people move from ISAs to LISAs to pensions saving, giving them a single point of contact will enable them to make better decisions.
 I also commend the ABI, which has produced a guide for the industry on working with and providing products to vulnerable customers. After all, the industry should not and does not have to wait for the regulator to develop an approach to dealing with customers who need additional help and advice. Having a vulnerability policy in place should be its first act of leadership on this issue.
 Turning to regulation, it is first important to give credit where credit is due. The FCA is developing a highly progressive, market-leading approach to regulating new products and services. The “sandbox” is being imitated the world over as the best way to allow fintech firms to test out their products in a live firing exercise, so that they can understand how they will be treated when they scale up to the mass market. For savings and investment, this dynamic approach is creating new opportunities in AI, machine learning, fraud prevention and cybersecurity, and opportunities for the firms themselves through so-called regtech, which actually reduces compliance costs for regulated firms.
 More prosaically, there are areas where the FCA needs to do better, especially in its over-zealous approach to consumer protection, which does long-term damage to both providers and savers. For example, the funding ​of FSCS is becoming hugely problematic for smaller firms. This is being driven by the lack of a long stop on claims, which means that pay-outs can still be demanded on advice that was provided in the 1980s. That does not seem right. It also means that the burden of covering this liability, of course, falls on those currently seeking advice, which seems unfair and makes the process more expensive for all those concerned.
 Similarly, there remains too much legal ambiguity around the Financial Ombudsman Service, its judgments and the role of the FCA. Your Lordships will recall my comments in regard to the ombudsman during the Second Reading of the Enterprise Bill.
 A good example of the issues with the ombudsman is the case of SIPPs, self-invested personal pensions. These are tax wrappers that enable investment into a range of HMRC-approved investments. The FCA has rightly acknowledged that SIPP operators are not responsible for the investment advice given to SIPP members—the former is responsible for the wrapper only—and yet this was overruled by the Financial Ombudsman Service, which is of course complete nonsense. The result is huge legal uncertainty for all SIPP providers and, more besides, continuing uncertainty as to the role of the ombudsman and its relationship with the FCA and the FSCS.
 It might be a sensible starting point always to look at these issues from the perspective of the consumer—I understand that—but this should not include making judgments that are outside any current legal precedent. Ultimately, this will come back to the consumer, with less choice, more expensive advice and, yes, lower rates of savings and investments. I ask my noble friend the Minister to confirm to me—possibly later in writing—that it is still the Government’s policy to allow savers to invest in unregulated investments of their choice through a SIPP, which is a huge attraction to many who want to make their own investments and savings choice. If that is the case, what steps will Her Majesty’s Government take to ensure that SIPP providers will not be liable when, as is inevitable, some of these investments go wrong? I have seen huge uncertainty and I am very concerned about the SIPP market.
 However, two other dynamics are potentially more impactful than government policy and regulation, both of which can be a force for good for savings: technology and new attitudes to responsible investment. First, technology is creating new products that make saving easier and even—believe it or not—fun for savers. Products such as Moneybox allow people to round up everyday purchases into investment funds. You buy your cup of coffee, you pay through Moneybox and you have the opportunity to put your change straight into a savings product. Monzo allows a customer to ring-fence a current account in any way to create pots of savings for different purposes. This is a far cry from filling in forms, going to the post office and getting plain vanilla, low-interest savings accounts.
 Technology also helps with tackling the financial inclusion challenge. In 2012, 2 million people took out some form of high-cost credit. If they had access to savings pools this might not be necessary. Research has shown that if households had just £1,000 in accessible ​savings their risk of debt would be reduced by 44%, which could prevent half a million families from falling into problem debt.
 The desire to save is ubiquitous but higher barriers exist for the poorest. Tax-free incentives such as ISAs are aimed at those who can afford to save thousands of pounds a year, so new businesses looking to help the unbanked, such as Pockit, which Cavendish is helping, are to be welcomed. It has found that few high-incentive savings products currently exist for those who can afford to put away a few pounds every week or month.
 I recognise that the Government are addressing this issue from different directions. Last night—before 7 o’clock—I went to a DCMS reception for the inclusive economy at No. 10 Downing Street, where I met Jerry During, a director of Money A+E, which has a government grant and is an award-winning social enterprise that provides money, advice and educational services to BAME, black, Asian and minority ethnic people, and seeks to reach out to other communities in London. As I mentioned earlier, the Help to Save scheme will begin to address this problem, but technology can help as well. Companies like Aire provide non-standard credit scoring tools that allow normally sub-prime or unbanked borrowers to access cheaper loans.
 Secondly, responsible investment is becoming increasingly interesting to the next generation of savers. Some 77% of 22 to 29 year-olds in the private sector are now contributing to a workplace pension. As these pots are built up and technology allows better management and more transparency, where people’s money is invested is becoming more important. The United Nations sustainable development goals create opportunities for people to save more, but by investing in things that matter to them. Closer to home, in 2016 Swindon Council crowdfunded a green bond to allow local residents to invest in local solar energy projects, which is marvellous. Connecting local savers to investment opportunities that they themselves have a community stake in can be very powerful.
 While saving rates are still low, there are reasons to be optimistic. Government policy is coming together through different departments with new technology and evolving social attitudes to create the best opportunity we will get to embed a savings culture in the UK. In doing so we will improve our productivity and, most importantly, reduce financial exclusion. That is why I am pleased to move a debate on this subject and I look forward very much to the contributions of noble Lords and of course to the response of my noble friend the Minister.</t>
  </si>
  <si>
    <t>Green Finance debate in Lords Chamber</t>
  </si>
  <si>
    <t>Baroness Featherstone</t>
  </si>
  <si>
    <t>My Lords, I congratulate my noble friend Lord Teverson on securing this debate. I usually stand here to warn that the Government are not going far enough or fast enough—they are not—to deliver our emission reductions commitments from the Paris Agreement and the Climate Change Act. However, today’s debate is really about the economic opportunities of the low-carbon economy and the low-carbon world. We have the opportunity to make the UK the green and sustainable investment capital of the world, but only if we move swiftly and take the right actions. There will be, and already is, fierce competition from other countries to lead and capitalise on this agenda, so we need to move decidedly; we need to signal to the world that we are serious, not half-hearted, not little and late, but bold and courageous if we are going to capture this market.
 The potential—as we heard from many sides of the House—for green finance is huge: trillions over the next decade. It is easy to see how, within a few short years, every listed company on the planet will face calls from shareholders to explain how they plan to adjust to a decarbonising economy and escalating climate risks.
 With a rising population pursuing higher levels of wealth on a finite planet, green and sustainable investments should facilitate the transition to a more sustainable economy and avoid many of the risks associated with transition. If we do nothing to create a sustainable future, we stand to lose out through enormous shocks to our economy and financial system, and then, as other noble Lords have said, there is Brexit. Sir Vince Cable, in a recent op ed for City A.M., said:
 “The prospect of Brexit threatens to cause serious damage to the UK’s financial services industry. Paris, Frankfurt, Dublin and even Luxembourg are all circling like hungry jackals waiting to pick off the weakest members of the herd. London will need to develop a distinctive and competitive offer to investors. I believe we can find it … in the expanding world of green finance”.
 I think noble Lords on all sides of the House agree.
 The financial system is there to serve the real economy which, in turn, is there to help society thrive. We do not have the green, zero-carbon economy today that society needs, so we also do not have a green financial system channelling capital towards it. Both those things need correcting at the same time to secure progress. The financial system is just that: a system. It has multiple actors, all of whom have different incentives and roles to play. Therefore, action needs to be taken across the whole system. To categorise broadly the interventions that are needed, they are those that relate to the supply of capital; the demand for capital; and the connective tissue between supply and demand. Across all three categories, we have to ensure that the financial system is resilient, both to huge environmental ​change and the economic change necessary to avert it, and that we redirect capital towards activities compatible with a zero-carbon economy.
 We heard from my noble friends Lord Teverson, Lady Kramer and Lord Fox on the supply of capital. All those with professional responsibilities for governing institutional pots of money on behalf of others—for example, pension fund trustees—have fiduciary duties and must take seriously climate risk and the changing economics of things such as renewable energy. Regulation can require this, training can support it and government-run pots of money can set the example. Doing so will result in large sums of money seeking green. Banks should be supervised using existing prudential regulatory powers so that we are confident that they are taking seriously the financial risks of climate change or a failure to transition quickly enough. Doing so will result in more bank capital seeking green. Insurers should be empowered to be a go-to source of investment in zero-carbon infrastructure. They have to find long-term investments to match their long-term liabilities, and they have a clear vested interest in bringing down overall levels of climate risk. If zero-carbon infrastructure investment cannot work for them, who can it work for?
 As we heard from my noble friend Lady Kramer, the investing public are often forgotten, yet they are the customers of the above institutions and the citizens who stand to thrive or struggle in a green climate-changed world. The average saver or investor is quite open to doing good with their money, but the system they put money into cannot answer the most basic of questions: what environmental impact is my money having? The public have to be able to access this information and the investment advice related to it as a matter of course. If necessary, government savings products for the public should surely kick-start the market for simple, impactful financial products.
 There is also demand for capital. As we heard from my noble friend Lord Fox, the Government have issued their clean growth strategy, but investors remain pretty unclear about where their capital can be put to best use to help deliver it. What about clean growth investment plans by the Government and industry to start focusing investor attention on the biggest needs? There are significant, but often overlooked, regional or local agendas here. Clean, zero-carbon infrastructure is needed right across the UK, and very often local authorities and councils could be playing a catalytic role in attracting green finance from the private sector. However, their knowledge and skills as to how to do so are lacking, so what about building capacity to issue clean growth investment plans for particular regions or green bonds for cities and regions? Indeed, the sovereign bond would not go amiss either.
 Finance flows mostly in rational directions—mostly. As was mentioned by the right reverend Prelate, we still have a raft of perverse subsidies, for instance fossil fuel subsidies, which make it economically sensible for money to flow into exactly the kind of activities that we are trying to wean ourselves off. The debate about needing to see an end to renewable subsidies always misses this point, yet it is a huge distortion in the market.​
 Then there is the connective tissue of data. Data has a transformative impact on how capital is deployed. The whole success of the green bonds market—tiny but growing—arguably boils down to just one difference between a conventional bond and a green bond: data, specifically data about how the proceeds of the bond will be used for green. Making that data available to investors has revealed enormous demand, and since demand is so often outstripping supply, issuers of green bonds are now seeing material pricing benefits in their favour.
 The TCFD, the Task Force on Climate-related Financial Disclosures—it trips off the tongue, that one—plays directly into the data agenda. Disclosure must be mandatory, as we have heard from several speakers today, and as advised by Aviva, the insurance giant. It must be made mandatory as soon and as smoothly as possible, and feed into all relevant existing disclosure legislation. If we get that right, the expertise we will accrue will be exportable as a service.
 As for green fintech: digital technologies are transforming how financial services are delivered. If we think peer-to-peer platforms and payment systems like PayPal right through to blockchain—add in machine learning and big data analysis techniques—digital technologies are a formidable force. For green finance, they can be used to get massive amounts of data on green into the financial system, at scale and at low cost, allowing investors to differentiate between green and brown in whole new ways.
 The digital revolution can make the financial system more accessible and accountable to consumers. Green fintech is a nascent area, but the UK has powerful strengths in fintech, green finance and innovation. We have such a huge opportunity to lead the world in this area, and the Government should be looking for ways to spur that market innovation.
 We have had an excellent debate; I want to touch on a few of the points that have been made. The speech of the “reliable eco-warrior” behind me was a tour de force. He emphasised that all finance is really green finance and that it is win-win for the climate and the economy. I suppose if you boiled that down you would say, “We can save the planet and make money”. He also reiterated the point about mandatory reporting. My noble friend Lady Kramer talked about the size of the green bond market and how we need to educate and pump-prime new financial instruments. She advocated a green sovereign bond. She said that we need to educate the public that financial literacy is a must. She also talked of green mortgages and the verifying of the verifiers. The right reverend Prelate reminded us of the Christian commitment to the stewardship of our planet. I think it is a favourite saying of the noble Lord, Lord Mountevans, that business is playing its part in addressing climate change; it is an opportunity for business to show its green credentials. My noble friend Lord Fox talked of resilience and transparency, and said we needed to set the standards of transparency. He lamented, as do many on our side and, I am sure, others, the loss of the Green Investment Bank. That is one of the stupid things that we in this country do: develop something brilliant and then sell it off.​
 I shall touch briefly on divestments, which I was hoping would be covered by someone else. Divestment is moving hugely in this country. When New York moves, the World Bank moves, Aviva moves, the Dutch bank ING moves, Norway’s sovereign fund and Black Rock move—they all get this. There is a huge and growing reputational, financial and operational risk that Governments and investments are associating with fossil-fuel assets. They are going to become stranded assets at the same time that it is becoming clear that the economy will become low carbon.
 Happily, we do not need to reinvent the wheel but we need to ensure that we are ahead of the curve. We have the European Commission high-level expert group recommendations, the Prudential Regulation Authority’s initial report on the impacts of climate change for the UK’s insurance sector, the UNEP inquiry into the design of a sustainable financial system, the Environmental Audit Committee inquiry into green finance and the conclusions of the financial stability task force on climate-related financial disclosures, and in March we will have the recommendations of the Government’s green finance task force. So we are not lacking in advice, but what we need is strong action. I am looking forward to hearing from the Minister. I hope he is going to say that the Government will act with urgency, clarity and boldness. If we want this market, there really is no time to lose.</t>
  </si>
  <si>
    <t>My Lords, happy Ada Lovelace Day. How prescient of the Whips and the Minister to pick today for Second Reading. To remind colleagues who might be wondering: she was one of the great innovators of computing in the 19th century. She worked with Charles Babbage on his computational engine, she was the first to recognise that the machine had applications beyond pure calculation, and, in fact, she probably created the first algorithm intended to be carried out by that machine. As part of that, she is often regarded as the first to recognise the full potential of computing, so it could hardly be more apt to pick today for this Second Reading debate, in which we are probably looking at the consequences of the work that she started all those years ago.
 The Government’s ambition is to,
 “make Britain the best place to start and run a digital business; and … the safest place in the world to be online”,
 as detailed in the Conservative manifesto. This Bill is intended to,
 “ensure that our data protection framework is suitable for our new digital age, and cement the UK’s position at the forefront of technological innovation, international data sharing and protection of personal data”.
 This aspiration to be the best, to make the UK a world leader and set a precedent for good regulation of our digital worlds, is admirable, but that means that the Bill must set the bar high. It must be the very best it can be, especially as we head towards Brexit, where having the highest standards around the collection and use of data will be vital not just to digital businesses but to our continued ability to trade. This Bill must be the foundation for that. There is much that is good in the Bill, but I do not believe that it is yet the best that it can be.
 I must start with a confession. Despite the kind references today to my career and supposed expertise, I found this Bill incredibly hard to read and even harder to understand. I fear that we will not do enough to stop the notion, referred to by the noble Lord, Lord McNally, that we are sleepwalking into a dystopian future if we do not work hard to simplify the Bill and make it accessible to more people, the people to whom I feel sure the Government must want to give power in this updated legislation. Let us ensure that the Bill is a step forward for individual power in the rapidly changing landscape in which we sit, a power that people understand and, importantly, use. Let us make it an indicator to the world that the UK balances the importance of tech start-ups, innovation, foreign investment and big businesses with consumer and citizen rights.
 The Government should be commended for getting ahead of movements that are growing all over the world to free our data from the tech giants of our age. As data becomes one of our most valuable resources—as we have heard, the new oil—individuals have begun to want a stake in determining for themselves when, how and to what extent information about them is held and communicated to others. So I welcome the clear data frameworks, which are important not only for the best digital economy but for the best digital society.​
 I agree with much that has been said today but want to make three specific points on the Bill. First, from any perspective, the GDPR is difficult to comprehend, comprising sweeping regulations with 99 articles and 173 recitals. The Bill contains some wonderful provisions, of which my favourite is:
 “Chapter 2 of this Part applies for the purposes of the applied GDPR as it applies for the purposes of the GDPR … In this Chapter, “the applied Chapter 2” means Chapter 2 of this Part as applied by this Chapter”.
 Giving people rights is meaningful only if they know that they have them, what they mean, how to exercise them, what infringement looks like and how to seek redress for it. There are questions about the practical workability of a lot of these rights. For example, on the right to portability, how would the average person know what to do with their ported data? How would they get it? Where would they keep it? There was a funny example in a newspaper recently where a journalist asked Facebook to send them all the data that it had collected over the previous eight years and received a printed copy of 800 pages of data—extremely useful, as I think you will agree. What about your right to erase your social media history? I should declare my interest as a director of Twitter at this point. How can you remove content featuring you that you did not post and in which people may have mentioned you? What happens as the complexity of the algorithm becomes so sophisticated that it is hard to separate out your data? How does the immense amount of machine learning deployed already affect your rights, let alone in the future?
 Awareness among the public about the GDPR is very low—the Open Data Institute has done a lot of work on this which is soon to be published. It is very unlikely that ordinary people understand this legislation. They will have no understanding of how their rights affect them. A lot of education work needs to be done.
 For businesses, too, the learning curve is steep, especially for foreign investors in European companies. Some are betting that the sheer scope of the GDPR means that the European regulators will struggle to enforce it. When the GDPR came up at a recent industry start-up event, one industry source said that none of the people to whom they had spoken could confidently say that they had a plan. Every online publisher and advertiser should ensure that they do, but none of them is taking steps to prepare.
 So much has been done by this Government on building a strong digital economy that it is important to ensure that small and start-up businesses do not feel overwhelmed by the changes. What substantial help could be planned and what education offered? What help is there with compliance? By way of example, under Clause 13, companies have 21 days to show bias from algorithms, but what does this mean for a small AI start-up which may be using anonymised intelligence data to build a new transport or health app? What do they have to think about to make good legal decisions? As my noble friend Lord Jay so brilliantly argued, how can we ensure post-Brexit legislative certainty for them in building global successful businesses?
 This brings me to my second question: why has the right of civil groups to take action on behalf of individuals been removed from the UK context for the ​GDPR? Instead, the Bill places a huge onus on individuals, who may lack the know-how and the ability to fight for their rights. As has been mentioned, article 80(1) of the GDPR allows for representative bodies—for example, consumer groups—to bring complaints at the initiation of data subjects. Article 80(2) allows those groups to bring complaints where they see infringements of data rights without an individual having to bring the case themselves. These give consumers power. It supports their rights without them having to specifically understand that the rights exist, or how to exercise them. Unfortunately, article 80(2) is an optional clause and the UK has omitted it. This omission is worrying, given how stretched the ICO’s resources are and the impact this could have on its support for the public. Granting rights over data to individuals is meaningless if individuals lack the understanding to exercise those rights and there is no infrastructure within civic society to help them exercise those rights. However, we have many organisations in this country—Citizens Advice, Which?—which have these kinds of rights of free-standing action in relation to other regulations. There does not seem to be any good reason why the UK has chosen not to take up the option in EU law to allow consumer privacy groups to lodge independent data protection complaints as they can currently do under consumer rights laws.
 Citizens face complex data trails. It is impossible for the average person to be able to know which organisations hold their personal data. Enabling privacy groups to take independent action will ensure these rights are enforced. As it stands, under the Bill the ICO is currently the main recourse for this.
 Resourcing the ICO, Part 5 of the Bill, is essential and my third main area of interest. The ICO has considerable responsibilities and duties under the Bill towards both business and individuals: upholding rights, investigating reactively, informing and educating to improve standards, educating people and consumer groups, and maintaining international relationships. I feel exhausted thinking about it. The ICO’s workload is vast and increasing. It lacks sufficient resources currently. In March 2017, the Information Commissioner asked Parliament if it could recruit 200 more staff but the salaries it offers are significantly below those offered by the private sector for roles requiring extremely high levels of skills and experience. These staff are going to become ever more important and more difficult to recruit in the future.
 The ICO currently funds its data protection work by charging fees to data controllers. It receives ring-fenced funding for its freedom of information request work from the Government. This income can increase the number of data controllers only as it increases: it is not in line with the volume or complexity of work, and certainly not with that in the Bill. Perhaps it is time for another method of funding, such as statutory funding.
 Finally, I would like briefly to add my thoughts on how the Bill affects children. As many noble Lords have said, the YouGov poll does indeed say that 80% of the public support raising the age to 18—currently it is 13, as detailed by the Government. However, there are many other surveys, particularly one by the Children’s ​Society, which show that 80% of 13 year-olds currently have a social media account and 80% of people under 13 have lied or twisted their age in order to establish one. This is the realpolitik in the war of understanding the internet with our children. I respectfully disagree with the noble Baroness, Lady Howe, and others in the Chamber: I feel strongly that it is wrong to place policing at the heart of how we deal with relationships between children and the internet. We need to take a systems-based approach. I have seen my godchildren set up fake accounts and whizz around the internet at a speed I find alarming. We have to deal on their terms. We have to help educators, parents and people supporting children, not use the long arm of the law.
 There are many anomalies, as has already been detailed, as well as discrepancies with Scotland, differences between parental oversight and explicit giving of consent, problems with data collection and how the digital charter will work, and so on, and those are all important. However, I am optimistic too—I always am—and there is much to welcome in the Bill. I am particularly optimistic if we can work in tandem on the wider digital understanding of our society, as so brilliantly detailed by the noble Baroness, Lady Jay. I wish I could discuss the important themes in the Bill with Ada Lovelace, but in her absence I will have many good discussions with people in this Chamber so that we can all work hard to ensure that citizens and consumers reap the benefits of the Bill.</t>
  </si>
  <si>
    <t>Financial Inclusion: New Technology debate in Lords Chamber</t>
  </si>
  <si>
    <t>My Lords, I join other noble Lords in paying tribute not only to the address of my noble friend Lord Holmes and to his securing this timely debate but to the productivity and passion that he brings to the topic.
 Normally, we have a set speech and then we come to some of the questions raised in the debate, and invariably we run out of time. Therefore, perhaps I may go straight to some of the questions and then come to some of the set remarks that I have before me.
 I will start with the Financial Exclusion Select Committee. Its report was widely acknowledged as a very thorough, detailed and comprehensive look at this area. It is a classic example of the use of the ad hoc tool within your Lordships’ House to produce a really worthwhile and stimulating report. Its timing was not necessarily perfect in the sense that it was published on 25 March, just ahead of the announcement of the general election, and therefore there was a slight hiatus during the period of purdah that followed. However, as the noble Lord, Lord Stevenson, mentioned, it contained 22 substantial recommendations, which are being taken very seriously. They are the subject of discussion across Whitehall and we will respond to them very shortly. Perhaps we might have a debate on them when the response has been published, but it seems to me that the report will be an essential piece of work.
 This debate also comes immediately after the Financial Guidance and Claims Bill had its Second Reading in your Lordships’ House. The noble Lord, Lord Kirkwood, served on the Financial Exclusion Committee, along with my noble friend Lord Holmes, and he also spoke in yesterday’s Second Reading debate, which I read. A number of points have been raised in this debate ​which I will feed back to my noble friend Lady Buscombe, who is the lead Minister on the Bill, to see whether we can move forward.
 We were blessed with two brief interventions, from my noble friends Lady Stedman-Scott and Lady Stowell. They focused on young people and the financial inclusion initiatives. One of the great advantages of responding to the debate is that I was able to look up on my smartphone the Government’s digital strategy to see whether it mentions young people. I was relieved to find that, even in the executive summary, there are a number of mentions of young people, with digital skills being placed alongside numeracy and literacy as key skills that people need for the future.
 On my noble friend Lady Stowell’s point, the Government introduced financial education to the secondary school curriculum in England in 2014. It is for the devolved Administrations to talk about what is happening there. However, we can follow through on some additional elements of the efforts to include young people, because I share my noble friend Lady Stedman-Scott’s view that this has the potential to be a real leveller, as young people have great aptitude already in this technology. The E in PHSE stands for economics, and when it is well taught it increasingly involves fintech. We hope that that will be a key element, and we welcome that the issue was raised.
 The noble Lord, Lord Kirkwood, asked about Verify being developed with the Cabinet Office. We are working with the Cabinet Office on this, but identity in financial services can be tough to crack. However, we look forward to following up on that.
 The noble Lord, Lord Stevenson, referred to the G20 high-level principles. It is worth noting for my noble friends Lady Stowell and Lady Stedman-Scott that principle 6 refers to the strengthening of digital and financial literacy. The noble Lord, Lord Kirkwood, referred to my two hats, one of which is from DfID. One area in the G20 that we are following very closely is that of remittances. Remittances are a major part of economic development, amounting to around $420 billion per year—twice as much as overseas development assistance. Yet the cost of remitting money back to countries can vary between 3% and 17%. There is a great deal that we can help with there. The Government’s position on the G20 high-level priorities is that they are working closely with the Global Partnership for Financial Inclusion, or GPFI, which supports the implementation of the high-level principles on financial inclusion.
 I go back now to some of the points raised by the noble Lord, Lord Holmes. He asked about the FCA’s role, and I was pleased that he recognised it as an excellent and innovative regulator in this area. Its role in financial inclusion was raised by the Select Committee report and the Government will respond to that. As for the single financial guidance body, it will provide information and guidance, and help people manage their finances.
 The noble Lord, Lord Kirkwood, asked whether the Government should amend the Financial Services and Markets Act 2000 to create a requirement on the FCA to set out a reasonable duty of care for financial ​services providers to exercise towards their customers. Issues of duty of care are for financial services providers, as a requirement of the FCA. The Government will respond to this recommendation as soon as possible. In the FCA’s mission document, published in April, and in its response to the Lords’ Select Committee on Financial Exclusion report, sent to the noble Baroness, Lady Tyler of Enfield, in June, it committed to publishing a discussion paper to explore the duty of care further.
 The noble Lord, Lord Holmes, asked about the DWP proof of concept, and he is right to say that this received positive feedback. It is examining this issue and will conduct further work before taking a decision on pushing these ideas forward.
 I turn now to some of the key messages that we are seeking to get across in this debate about our position at the moment. As I have said, the Government will publish their response to the Select Committee’s report shortly. The pace of change—which was referred to I think as “innovative and disruptive” by the noble Lord, Lord Holmes—in this sector is frenetic. We are witnessing the emergence of a new wave of general purpose technology: big data, analytics, machine learning, peer-to-peer lending—that term probably needs to be qualified in your Lordships’ House—networks and distributed ledger technology, each of which can bring potentially far-reaching changes for people traditionally excluded from financial services.
 We should think, for example, how much online budgeting tools can help to give people unprecedented control over their finances—empowerment, as the noble Lord, Lord Holmes, said. Indeed, the Department for Work and Pensions is exploring ways to give tenants more control over their spending via smartphones. This could include not actually paying rent monthly. If it is digital, why not pay it daily or weekly, which is sometimes easier to manage? The Government believe strongly that a flourishing fintech sector will lead to further innovations that will help reduce financial exclusion across the UK. It is worth noting that the development of fintech is not limited to London. There are strong fintech centres in Leeds, Manchester and Edinburgh, and across the UK.
 In terms of how we will approach this, we suggest three pillars. First, we will create the most welcoming regulatory environment in the world for fintech, without compromising financial stability or consumer protection. The Financial Conduct Authority’s Project Innovate, which has been referred to in the debate, is recognised around the world as a gold standard in this field. Secondly, we will ensure that the legislative and regulatory framework is fit for purpose as new fintech products and services emerge. The Government are taking action. We have overhauled the regulatory and tax regimes to accommodate new peer-to-peer lending models and we are taking steps to ensure that customers have the option to share their financial data with fintechs safely and efficiently. Finally, we are promoting UK fintech at home and abroad. We have created fintech bridges with Singapore, China and Hong Kong. In April the Chancellor and the Governor of the Bank of England hosted the inaugural international fintech conference.
 Several studies have ranked the UK as a leading global hub for fintech development and the Government are committed to building on this to make sure that ​UK fintech goes from strength to strength. However, this debate is specifically about how to use the UK’s success in fintech as a lever towards financial inclusion and capability. I can point to some early successes. The FCA has led the way globally. It has provided direct support and access to its sandbox to a number of firms focusing on social inclusion, such as Oval, an app that helps users build up savings by putting aside small amounts of money every week.
 Beyond the regulatory sphere, the Government are also acting directly to stimulate exploration of potential fintech support for financial inclusion and capability. In March of this year, the Government’s digital strategy announced that we would launch a competition, to be run by Tech City UK, to encourage digital approaches to support financial inclusion. There is a clear need to ensure that we reduce the number of those who do not have any kind of account—the so-called “unbanked”. A financially inclusive society is one that allows its citizens to manage their money more effectively, securely and confidently. For their part, the Government aim to boost inclusion and ensure the widest possible free access to basic bank accounts.
 I have some additional data which noble Lords may be interested to receive. In the first half of 2016 alone, nearly 500,000 basic accounts were opened in the UK. There are just under 8 million basic bank accounts open now in the UK, and 4.1 million basic accounts were completely fee-free at the end of 2016.
 I move to my conclusion. The Government have two separate objectives. We are creating the conditions for fintech to flourish in the UK in general, but we are also taking specific action to ensure that these technologies ​are harnessed to tackle the problem of financial exclusion. These twin strategies will help us in the mission we all share of equipping everyone in our society, young and old, with the financial tools they need to live the lives they want. I finish by thanking once again the noble Lord, Lord Holmes, for introducing this debate and all those who have contributed so well to it.</t>
  </si>
  <si>
    <t>Artificial Intelligence debate in lords Chamber</t>
  </si>
  <si>
    <t>My Lords, I join in thanking the noble Lord, Lord Clement-Jones, for the thoughtful way in which he has introduced this report. I also congratulate the noble Lord and his committee, as it is an excellent report. In so doing, I confine my remarks to Chapter 7, which deals with the potential impact of artificial intelligence on healthcare, and I declare my own interest as professor of surgery at University College London and chairman of UCLPartners.</t>
  </si>
  <si>
    <t>https://hansard.parliament.uk/Lords/2018-11-19/debates/7E2052B3-2ED8-46A2-9BCE-707F674DF67A/ArtificialIntelligence(SelectCommitteeReport)?highlight=%22artificial%20intelligence%22#contribution-23CF24E0-C6EE-4A01-B4EF-9CD8CA3C4CBD</t>
  </si>
  <si>
    <t>Viscount Hanworth</t>
  </si>
  <si>
    <t>My Lords, artificial intelligence is a concept that is not amenable to a precise definition, albeit many have been attempted. In a narrow sense, AI denotes the ability of machines to mimic the cognitive skills of human beings, including learning and problem-solving. In a broad sense, it denotes any decision-making that is mediated by the ​computer. The popular concept of AI has been greatly influenced by the test proposed by Alan Turing in 1950. Turing asserted that if an individual working for an extended period at a keyboard could not reliably determine whether their respondent was a human or a machine when it was in fact a machine, then that machine could be said to exhibit artificial intelligence.</t>
  </si>
  <si>
    <t>https://hansard.parliament.uk/Lords/2018-11-19/debates/7E2052B3-2ED8-46A2-9BCE-707F674DF67A/ArtificialIntelligence(SelectCommitteeReport)?highlight=%22artificial%20intelligence%22#contribution-1D6B2155-661B-4201-B46E-59AFDB796961</t>
  </si>
  <si>
    <t>That this House takes note of the Report from the Select Committee on Artificial Intelligence AI in the UK: ready, willing and able? (HL Paper 100).</t>
  </si>
  <si>
    <t>https://hansard.parliament.uk/Lords/2018-11-19/debates/7E2052B3-2ED8-46A2-9BCE-707F674DF67A/ArtificialIntelligence(SelectCommitteeReport)?highlight=%22artificial%20intelligence%22#contribution-1721CB70-6EB1-4E1B-8E62-765B747866A4</t>
  </si>
  <si>
    <t>My Lords, it was a pleasure to serve as part of your Lordships’ Select Committee on Artificial Intelligence, and an education. I join others in paying tribute to the expertise and skill of our chair, the noble Lord, Lord Clement-Jones, and our excellent staff and advisers.</t>
  </si>
  <si>
    <t>https://hansard.parliament.uk/Lords/2018-11-19/debates/7E2052B3-2ED8-46A2-9BCE-707F674DF67A/ArtificialIntelligence(SelectCommitteeReport)?highlight=%22artificial%20intelligence%22#contribution-9AE6CD16-66F0-4AC3-8EBD-90BDB5E6EC54</t>
  </si>
  <si>
    <t>Digital Sector: Economic Contribution debate in Commons Chamber</t>
  </si>
  <si>
    <t>My hon. Friend puts his finger on an area of tech that will transform our country once it is unleashed through public services. We want to make it easier for Departments and public bodies to work with tech companies, including small and medium-sized enterprises. The Chancellor has announced that we will conduct an artificial intelligence review to examine how Government can make better use of AI to provide valuable services more efficiently.
 We are doing a huge amount through commercial operations, and the hon. Lady will find that things improve dramatically. Her constituency is only a few steps off the 95% average for access to superfast broadband. I advise her to make sure that people know that they have it. Approximately half the people who have access to superfast broadband do not take it up, because some of them do not realise it is there.
 The hon. Lady will know that we have doubled the number of tier 1 exceptional talent visas to 2,000. We have also announced a start-up visa for entrepreneurs. The other side of the coin, of course, is the huge investment we are making in skills training for people who are already resident in her constituency.</t>
  </si>
  <si>
    <t>https://hansard.parliament.uk/Commons/2018-11-01/debates/DBB50504-5B8A-4858-9D34-F0232A164559/DigitalSectorEconomicContribution?highlight=%22artificial%20intelligence%22#contribution-E644FD6B-35D6-444B-83D0-7F1CDD28FC62</t>
  </si>
  <si>
    <t>My Lords, I particularly thank my noble friend Lord Clement-Jones for so ably chairing the Select Committee and leading this debate. It is a tribute to his indefatigable energy and intellect that the report was so well received. Indeed, when we had a training session on neural networks, he left us all in his wake and proved why he was such an able chair. It is also a tribute to the excellent staff already named. ​As the noble Baroness, Lady Rock, and the noble Lord, Lord Giddens, mentioned, it was an absolute pleasure to work alongside each other.
Thanks to all the people described, it is fair to say that the report has become a touchstone for a comprehensive view of all things AI in the UK. All of us who served on the committee would agree that the depth and breadth of engagement we have been involved in following publication has been extremely encouraging, if not breath-taking. Attending the CogX conference alone was inspirational for me, and the appointment of Tabitha Goldstaub, co-founder of CognitionX, to the AI council is a very welcome move. It is not often that our Select Committee reports trend on Twitter but we did on the day that we published the report, and the media coverage was very positive. Of course, there is always the exception that proves every rule. Despite the fact that we were clear throughout the report that this was not about robots, we could always rely on the Daily Mail and its headline: “Killer robots could become a reality unless a moral code is created for AI, peers warn”.
Of course, the role of politicians is a critical question in a report such as this. Artificial intelligence is one of those moral, economic and social issues where politicians have to engage and set the all-important frameworks so that a business sector can thrive but at the same time society is enhanced and protected. As the noble Lord, Lord Holmes, pointed out, we looked particularly at the model of the Human Fertilisation and Embryology Authority, set up in the wake of the Warnock committee’s work on the moral and ethical debate as technology progressed. As an IVF mum, I could not be more grateful for that combination—set out by this Parliament—of ethical framework and technological progress.</t>
  </si>
  <si>
    <t>https://hansard.parliament.uk/Lords/2018-11-19/debates/7E2052B3-2ED8-46A2-9BCE-707F674DF67A/ArtificialIntelligence(SelectCommitteeReport)?highlight=%22artificial%20intelligence%22#contribution-1F66A82B-1C48-4BB4-AB9A-96E606A61582</t>
  </si>
  <si>
    <t>My Lords, it is a great pleasure to follow the noble Lord, Lord Clement-Jones, as it was to witness his excellent chairmanship of the AI Select Committee—not an easy task in such a complex area. There is nothing new in AI. In 1950, the Turing test was coined. In 1956, 12 professors from Dartmouth in the United States were sent off on their summer vacation to “solve the issue of artificial intelligence”. I am not sure whether they are still out there, but there is still plenty to be discussed in this area.
 In the short time I have, I shall cover data, talent, clusters and, most importantly, public engagement. As with every element of the fourth industrial revolution—4IR—data is at its core. It is often called the new oil, but this dramatically undersells the quality of data—not least that it is pretty much infinite. Ninety per cent of all data currently out there was created in the past two years, to give noble Lords a sense of the exponential growth of data.</t>
  </si>
  <si>
    <t>https://hansard.parliament.uk/Lords/2018-11-19/debates/7E2052B3-2ED8-46A2-9BCE-707F674DF67A/ArtificialIntelligence(SelectCommitteeReport)?highlight=%22artificial%20intelligence%22#contribution-8EAF7A0F-5011-43AD-A90A-0CEDC111ABB0</t>
  </si>
  <si>
    <t>Lord Janvrin</t>
  </si>
  <si>
    <t>My Lords, I add my thanks to the noble Lord, Lord Clement-Jones, for instigating this debate. I congratulate him and his colleagues, their advisers and staff on their excellent report. It is clear, comprehensive and very thought-provoking. The Government have rightly taken it seriously as an important contribution to the realisation of their industrial strategy, one that sets artificial intelligence and the data revolution as one of the four grand challenges to be addressed in shaping the future of this country.
 The report gives us plenty to chew on among 74 recommendations under 26 sub-headings in eight substantive chapters. At this stage of the debate brevity is at a premium, but I do want to flag three areas: skills, governance and a subject mentioned right at the start of the debate by the noble Lord, Lord Holmes—public engagement. Under the heading of skills I want to address two separate issues. The first is the need to ensure that we have the highly skilled AI developers this country needs to allow us to be at the forefront of this revolution. The second, a point made by many speakers in the debate, is the need to address and reskill those whose jobs are put at risk by the new technologies such as AI.</t>
  </si>
  <si>
    <t>https://hansard.parliament.uk/Lords/2018-11-19/debates/7E2052B3-2ED8-46A2-9BCE-707F674DF67A/ArtificialIntelligence(SelectCommitteeReport)?highlight=%22artificial%20intelligence%22#contribution-EC2CECF3-18CA-41B0-91AC-C1A5B61A867E</t>
  </si>
  <si>
    <t>My Lords, I, too, congratulate the noble Lord, Lord Clement-Jones, on securing today’s debate and thank him for his work as Chairman of the Select Committee on Artificial Intelligence. The committee’s report makes an important contribution to the wider debate about how the United Kingdom can position itself to be a world leader. Along with the Government’s response, it raises a number of important questions that I want to explore today.
 Like the noble Lords, Lord Kakkar and Lord St John of Bletso, and others, I want to focus on our handling of the data that will drive new advances in artificial intelligence and, related to that, its potential to deliver better healthcare outcomes. I am pleased that the ​committee’s report looks in depth at healthcare and at how the Government might support the development of leading-edge policies to complement advances in AI. Several recommendations caught my eye, including those concerned with ensuring that we maintain public trust in the safe and secure use of personal data, and others which explore how we might harness the value of healthcare data.</t>
  </si>
  <si>
    <t>https://hansard.parliament.uk/Lords/2018-11-19/debates/7E2052B3-2ED8-46A2-9BCE-707F674DF67A/ArtificialIntelligence(SelectCommitteeReport)?highlight=%22artificial%20intelligence%22#contribution-228687E8-F174-411F-87C9-9D02F8159123</t>
  </si>
  <si>
    <t>My Lords, I join other noble Lords in thanking the noble Lord, Lord Clement-Jones, for securing this debate and chairing so well the Select Committee, the report of which, on artificial intelligence, we are debating today.
 I believe the report is a strong demonstration of the effectiveness of the ad hoc committees—to be renamed, possibly with the aid of some artificial intelligence, special inquiry committees—in addressing cutting-edge technological issues in the fast-changing society and economy in which we live. I draw the attention of the House to my entry in the register of interests, in particular as a trustee and chair of the investment committee of the Esmée Fairbairn Foundation—an investor in venture capital funds worldwide with significant holdings in AI companies—and as a director and shareholder of an AI-powered music company.</t>
  </si>
  <si>
    <t>https://hansard.parliament.uk/Lords/2018-11-19/debates/7E2052B3-2ED8-46A2-9BCE-707F674DF67A/ArtificialIntelligence(SelectCommitteeReport)?highlight=%22artificial%20intelligence%22#contribution-B78C8052-E39D-4410-8A37-4C9F3A56FDFE</t>
  </si>
  <si>
    <t>Lord Browne of Ladyton</t>
  </si>
  <si>
    <t>My Lords, as I intend to restrict my remarks to the part of the report that deals with autonomous weapons, I draw attention to my entry in the register of interests, particularly my consultancy with the Nuclear Threat Initiative and its nascent collaboration with the Centre for the Study of Existential Risk at Cambridge University, which of course is the brainchild of the noble Lord, Lord Rees of Ludlow, whom I see in his place. I look forward to his contribution.
 I add my congratulations and appreciation to the noble Lord, Lord Clement-Jones, and his committee on this wide-ranging report into the use and development of artificial intelligence. I agreed with many of its recommendations—at least those that I fully understood—particularly for the Government to get a grip on algorithmic bias. The committee’s identification of the probable dangers of a small number of companies owning the lion’s share of the world’s data more than supports its recommendation that the Government stop these companies monopolising control of our data which is in their possession.</t>
  </si>
  <si>
    <t>https://hansard.parliament.uk/Lords/2018-11-19/debates/7E2052B3-2ED8-46A2-9BCE-707F674DF67A/ArtificialIntelligence(SelectCommitteeReport)?highlight=%22artificial%20intelligence%22#contribution-8163C0DC-240C-4A03-BC1C-FA849734E871</t>
  </si>
  <si>
    <t>Lord Suri</t>
  </si>
  <si>
    <t>My Lords, we have become used to seeing artificial intelligence as the enemy. Representations in popular culture have not helped in this. From “The Terminator” to the “Avengers” films, AI is presented as getting out of control and surpassing its creators. Authoritarian leaders seem obsessed with harnessing AI to bolster their military defences. Xi Jinping has pledged to become equal with the US in artificial intelligence by 2020 and overtake it by 2025. Vladimir Putin said last year that whichever country achieved dominance in AI would come to dominate global affairs. The combination of these threats, unknowns and challenges has come to fix in the public mind a mistrust of AI. I hope that this salient report and some of its recommendations can create a more positive image.​
 The uses of AI go far beyond military technology. Like the information revolution, AI is poised to sweep all before it and revolutionise working. This requires deep thinking and a proper strategy to cope with the loss of jobs. Many jobs can be created from AI, and the UK has the potential to become a global leader, but we must grasp the nettle as soon as possible. One of the biggest problems with Brexit is that it has swallowed up this Parliament and looks to swallow up the next one too. Germany has a full strategy in place for dealing with this new revolution while we have only just put ours into place. The Secretary of State for BEIS has made some good speeches but we need a dedicated Minister to really drive this package through, as with the industrial strategy.</t>
  </si>
  <si>
    <t>https://hansard.parliament.uk/Lords/2018-11-19/debates/7E2052B3-2ED8-46A2-9BCE-707F674DF67A/ArtificialIntelligence(SelectCommitteeReport)?highlight=%22artificial%20intelligence%22#contribution-321AA20E-CF24-49B7-A89B-D11AE6E775E4</t>
  </si>
  <si>
    <t>My Lords, I join in thanking the noble Lord, Lord Clement-Jones, for his able chairmanship of the ad hoc Select Committee on AI in the United Kingdom. In my many years in your Lordships’ House I have never been on a Select Committee that has been so absorbing and stimulating.
 We are living in the most extraordinary times. The confluence of big data, connectivity and artificial intelligence has revolutionised old industries and created new ones. As the Industrial Revolution transformed the nature of manual work, so AI is set to change dramatically the nature of white-collar workers and the service industry, from chatbots replacing call centres, to those who make decisions on credit and even accountants—and, with the emergence of autonomous cars, truck drivers—being replaced. This confluence of change means that AI has reached a flashover point, with computer power, the availability of huge volumes of data and the fact that digital channels for interacting with businesses and citizens are now preferable.</t>
  </si>
  <si>
    <t>https://hansard.parliament.uk/Lords/2018-11-19/debates/7E2052B3-2ED8-46A2-9BCE-707F674DF67A/ArtificialIntelligence(SelectCommitteeReport)?highlight=%22artificial%20intelligence%22#contribution-42DD253C-94C0-42F3-985E-799FF3D7E6D6</t>
  </si>
  <si>
    <t>Government Vision on Prevention debate in lords Chamber</t>
  </si>
  <si>
    <t>Lord O’Shaughnessy</t>
  </si>
  <si>
    <t>I am very grateful to my noble friend for that question: he speaks with great wisdom and insight on this. The great promise of technology is to take all the information we hold about people—their health and care records, their genomic data, their lifestyle data—and use artificial intelligence to tailor health advice to them. There will be not just broadcast public health messages that everyone sees, but specific messages that will change my behaviour or your behaviour, to make sure that we live the kind of lifestyles we actually aspire to live, even if we do not always fulfil that.</t>
  </si>
  <si>
    <t>https://hansard.parliament.uk/Lords/2018-11-06/debates/FA2B8D91-CEEB-4F9B-AFCC-167B2CC62A3C/GovernmentVisionOnPrevention?highlight=%22artificial%20intelligence%22#contribution-961C8644-34AF-4157-8FA5-9849D153289C</t>
  </si>
  <si>
    <t>My Lords, I declare my interests as chairman of UCLPartners and business ambassador for healthcare and life sciences. In repeating the Statement, the Minister focused on the important opportunities provided by genomics and the application of artificial intelligence to transform the landscape for prevention. In answer to a previous question, he identified the importance of trust for the ability to marshal this vast amount of deeply personal data and ensure that it can be appropriately applied for individual benefit and, more broadly, population benefit. In that regard, I make two points to the Minister.
 First, what progress has been made towards achieving that social licence which will ensure broad trust with regard to the mechanisms available and the security of ​the structures, not only for data collected in hospital but now in the community and the prevention setting, so that it may be shared and applied for individual as well as population benefit? Secondly, there will need to be a substantial investment in skills to ensure that not only professionals who work in healthcare for the delivery of health services but those who will have to engage more broadly in the prevention agenda are able to respond to this vast amount of data, and help individual citizens and patients apply it for maximum benefit.</t>
  </si>
  <si>
    <t>https://hansard.parliament.uk/Lords/2018-11-06/debates/FA2B8D91-CEEB-4F9B-AFCC-167B2CC62A3C/GovernmentVisionOnPrevention?highlight=%22artificial%20intelligence%22#contribution-665FBD29-922A-4415-AB70-553695A36450</t>
  </si>
  <si>
    <t>My Lords, it was a pleasure and a privilege to chair the Select Committee on Artificial Intelligence. I thank members of the committee who engaged so closely with our subject matter over an intensive nine-month period and achieved such a high degree of unanimity. There were not just the formal sessions but a number of visits and workshops ​and even a neural network training session, ending with a fair few lively meetings deciding among ourselves what to make of it all.
 Despite the limited life of the committee, we have not stopped taking about AI and its implications since, some of us in far-flung corners of the world. I regret that the noble Viscount, Lord Ridley, and the noble Lord, Lord Puttnam, having made such a major contribution to our work, are abroad for this debate.
 I place on record a huge thanks to our team of clerks and advisers, without whom this report, which has been recognised as leading-edge nationally and internationally, could not have been written: our clerk, Luke Hussey; Dr Ben Taylor, our policy analyst; Hannah Murdoch, our committee assistant; and Dr Mateja Jamnik, our specialist adviser.</t>
  </si>
  <si>
    <t>https://hansard.parliament.uk/Lords/2018-11-19/debates/7E2052B3-2ED8-46A2-9BCE-707F674DF67A/ArtificialIntelligence(SelectCommitteeReport)?highlight=%22artificial%20intelligence%22#contribution-6943A1B7-068D-41CD-B02D-253E7AF14F8A</t>
  </si>
  <si>
    <t>Social Media Services debate in lords Chamber</t>
  </si>
  <si>
    <t>Who else is prowling around in this jungle? The new Secretary of State for Health is calling for action on online harms, focusing on the mental health impacts of social media on young people and announcing, at the time of his party conference, that he had asked the CMO to draw up screen-time guidelines. Artificial intelligence is also a concern here, so BEIS has an interest. What happens in Scotland, Wales or Northern Ireland? It is a crowded field. In a sense, all this activity is good, but it leaves open the question of who is leading on this? The Home Office does not normally share responsibilities willingly, and joint legislation is not a model that generally works well in Whitehall. Can the Minister confirm whether DCMS is still in the lead and what is the current timetable? Would spring be a fairer assessment than winter?</t>
  </si>
  <si>
    <t>https://hansard.parliament.uk/Lords/2018-11-12/debates/DF630121-FFEF-49D5-B812-3ABBE43371FA/SocialMediaServices?highlight=%22artificial%20intelligence%22#contribution-CF09F315-56F2-49AE-9F88-ADCAACD3BE21</t>
  </si>
  <si>
    <t>I recently had the privilege of being on the Artificial Intelligence Select Committee. Our report Ready, Willing and Able? made clear that there is a need for much greater transparency in this area. Algorithms and deep neural networks that cannot be accountable should not be used on humans until full transparency is available. As the report concludes:
“We believe it is not acceptable to deploy any artificial intelligence system which could have a substantial impact on an individual’s life, unless it can generate a full and satisfactory explanation for the decisions it will take”.</t>
  </si>
  <si>
    <t>https://hansard.parliament.uk/Lords/2018-11-12/debates/DF630121-FFEF-49D5-B812-3ABBE43371FA/SocialMediaServices?highlight=%22artificial%20intelligence%22#contribution-14D22BD5-E7DE-4EA3-9541-16B06BD284E4</t>
  </si>
  <si>
    <t>Centre for Data Ethics and Innovation debate in Commons Chamber</t>
  </si>
  <si>
    <t>I thank the right hon. Gentleman for his questions. First, I should make it clear that the centre is not a new regulator. It will be an advisory body, which, for its first year or so, will be in the business of advising the Government and leading public debate on serious ethical issues associated with artificial intelligence. However, I can give a positive response to his question about its independence. It will become independent, and it will be placed on a statutory footing as soon as parliamentary time is available for us to introduce the necessary legislation. We fully intend this body to be totally independent of the Government in due course. Only on that basis, I believe, will it become the world-leading authority on data ethics and innovation that we want it to be in the future.</t>
  </si>
  <si>
    <t>https://hansard.parliament.uk/Commons/2018-11-20/debates/0709BE1D-0B8F-4D46-977B-33E60347113B/CentreForDataEthicsAndInnovation?highlight=%22artificial%20intelligence%22#contribution-BDC6EBD1-CB5D-4A9D-946A-5D3BDAB41E71</t>
  </si>
  <si>
    <t>While open data is something we must aspire to, we also need to use it in a safe and ethical manner. The rise of artificial intelligence-driven products and services has posed new questions that will impact us all. What are the ethical implications of using technology to determine someone’s likelihood of reoffending? Is it right to use a programme powered by AI to make hiring decisions? Can it ever be right to have an algorithm influence who should be saved in a car crash? These are no longer questions for science fiction but real questions that require clear and definitive answers, where possible, from policy makers.</t>
  </si>
  <si>
    <t>https://hansard.parliament.uk/Commons/2018-11-20/debates/0709BE1D-0B8F-4D46-977B-33E60347113B/CentreForDataEthicsAndInnovation?highlight=%22artificial%20intelligence%22#contribution-BDC6EBD1-CB5D-4A9D-946A-5D3BDAB41E72</t>
  </si>
  <si>
    <t>Prevention of Ill Health: Government Vision debate in Commons Chamber</t>
  </si>
  <si>
    <t xml:space="preserve">Next, prevention can save money and eliminate waste. At the moment, it takes too long, with too many invasive tests, to diagnose some illnesses. Doctors often have to try several different treatments before they alight on what is right for a patient. However, two new technologies—artificial intelligence and genomics—have the potential to change that. I want predictive prevention to help prevent people from becoming patients and to deliver more targeted interventions, with better results, when people do fall ill. Instead of simply broadcasting messages to the nation, technology allows us to support much more targeted advice, messages and interventions for those most at risk.
</t>
  </si>
  <si>
    <t>https://hansard.parliament.uk/Commons/2018-11-05/debates/0B97128E-7CD7-4460-9F8F-9CFEB5EACD20/PreventionOfIllHealthGovernmentVision?highlight=%22artificial%20intelligence%22#contribution-6EC6D7DB-D914-44C5-A790-F5C4EAC94DCA</t>
  </si>
  <si>
    <t>Children: Welfare, Life Chances and Social Mobility debate in lords Chamber</t>
  </si>
  <si>
    <t>We have to recognise that the fourth industrial revolution in which we are living will destroy a massive number of unskilled jobs: driverless cars, driverless lorries, warehouses and all the rest of it—if you get anything from Amazon any time, your hand first touches it when he knocks on your door. All that is going to happen in spades. It will also cut swathes through middle management because of artificial intelligence. The career of a bank manager has disappeared. My local bank has two girls at a desk instead of 10 clerks and two or three people in the background as managers. That has all gone, but we do not quite know what jobs will emerge. It is therefore the duty of our education system to provide skills for youngsters which are very adaptable. The skill that our youngsters have when they leave at 18 is that they have made things with their hands; they have fixed things. Neither of those happens in schools today. Our students have designed things—again, that hardly happens in other schools; and they have done problem solving and worked in teams, which does not happen in our schools at all today. We are trying to equip our youngsters with skills which will improve their choices in life.​</t>
  </si>
  <si>
    <t>https://hansard.parliament.uk/Lords/2018-11-01/debates/667B8910-CAB6-4358-8DB5-A52838DB0FBF/ChildrenWelfareLifeChancesAndSocialMobility?highlight=%22artificial%20intelligence%22#contribution-81C6E934-F1CD-48B9-97C0-B44EEDDE2F15</t>
  </si>
  <si>
    <t>Next, prevention can save money and eliminate waste. At the moment, it takes too long, with too many invasive tests, to diagnose some illnesses. Doctors often have to try several different treatments before they alight on what is right for a patient. However, two ​new technologies—artificial intelligence and genomics—have the potential to change that. I want predictive prevention to help prevent people becoming patients and to deliver more targeted interventions with better results when people do fall ill. Instead of simply broadcasting messages to the nation, technology allows us to support much more targeted advice, messages and interventions for those most at risk.</t>
  </si>
  <si>
    <t>https://hansard.parliament.uk/Lords/2018-11-06/debates/FA2B8D91-CEEB-4F9B-AFCC-167B2CC62A3C/GovernmentVisionOnPrevention?highlight=%22artificial%20intelligence%22#contribution-491EF4BF-B600-41B4-B95F-5E9FC3510630</t>
  </si>
  <si>
    <t>Lord Reid of Cardowan</t>
  </si>
  <si>
    <t>My Lords, I welcome this report and I want to make a few comments arising in particular from chapter 8 dealing with ethics and responsibility. The field of artificial intelligence sets out to create computer systems that perform tasks that would otherwise require human intelligence. That is the dictionary definition. They comprise a new generation of machines whose nature is entirely different from those we have been used to. In reaping the benefits of these new systems and ceding control, as our infrastructure comes to depend upon them, I believe that we need to mark a watershed in how we think about and treat software.</t>
  </si>
  <si>
    <t>https://hansard.parliament.uk/Lords/2018-11-19/debates/7E2052B3-2ED8-46A2-9BCE-707F674DF67A/ArtificialIntelligence(SelectCommitteeReport)?highlight=%22artificial%20intelligence%22#contribution-CB05B0A3-4605-48D6-A33D-CEC784EBFA32</t>
  </si>
  <si>
    <t>Lord Giddens</t>
  </si>
  <si>
    <t>Does the Minister agree that we must actively strive to promote, not just AI, but what some call IA? This relates to the point made by my noble friend Lord Browne about intelligence augmentation rather than artificial intelligence. In other words, we do not want to promote forms of activity and technology where human beings are simply designed out. Nowhere is the principle more crucial than in the design of autonomous weapons. Will the Minister update the House on the progress of DARPA—the Defense Advanced Research Projects Agency; a very nice name—in seeking to create a “glass box” form of autonomous weaponry, in other words one where human beings are kept in the loop? We are in real trouble if weapons escape our direct control. Large passenger planes are already mainly flown by computers and the algorithms embedded in them. Hence the airline joke: “What is the ideal cockpit crew? A pilot and a dog. The pilot is there to feed the dog and the dog is there to bite the pilot if he or she tries to touch anything”. This is not what we want the future of humanity to be.</t>
  </si>
  <si>
    <t>https://hansard.parliament.uk/Lords/2018-11-19/debates/7E2052B3-2ED8-46A2-9BCE-707F674DF67A/ArtificialIntelligence(SelectCommitteeReport)?highlight=%22artificial%20intelligence%22#contribution-DA40D724-7F1D-4583-A740-5F40CA6EF0C9</t>
  </si>
  <si>
    <t>Many experts think that the AI field, like synthetic biology, already needs guidelines for “responsible innovation”. Moreover, the fact that AlphaGo Zero achieved a goal that its creators thought would have taken several more years to reach has rendered DeepMind’s staff even more bullish about the speed of advancement. But others, like the roboticist Rodney Brooks—creator of the Baxter robot and the Roomba vacuum cleaner—argue that these projections will remain science fiction for a long time. Be that as it may, it is crucial to be aware of the potential of artificial intelligence, even though real stupidity will always be with us.</t>
  </si>
  <si>
    <t>https://hansard.parliament.uk/Lords/2018-11-19/debates/7E2052B3-2ED8-46A2-9BCE-707F674DF67A/ArtificialIntelligence(SelectCommitteeReport)?highlight=%22artificial%20intelligence%22#contribution-7BD66D6D-302E-47DE-A623-9A0AD159F233</t>
  </si>
  <si>
    <t>The Earl of Erroll</t>
  </si>
  <si>
    <t>The root of it all is the real problem that complex systems are not deterministic. While you can get the same pattern twice, you do not get the same outcome every time. That is the problem with having rules-based systems to deal with these things. AI systems can start to get around that, but you cannot be sure of what they are going to do. It has always amused me that everyone is predicting a wonderful artificial intelligence-driven idyllic future where everything is easy. I think that it will probably get bogged down in the legal system quite quickly, or other issues such as safety may arise. By the time the HSE gets its teeth into this, I will be very interested to see what happens.</t>
  </si>
  <si>
    <t>https://hansard.parliament.uk/Lords/2018-11-19/debates/7E2052B3-2ED8-46A2-9BCE-707F674DF67A/ArtificialIntelligence(SelectCommitteeReport)?highlight=%22artificial%20intelligence%22#contribution-EEA2BA66-D5FE-4D2C-948D-86A8DD20C650</t>
  </si>
  <si>
    <t>70th Birthday of the Prince of Wales debate in Commons Chamber</t>
  </si>
  <si>
    <t>In his debating debut at the Cambridge Union, the young prince spoke about the potentially dehumanising effects of technology in the workplace—another issue that is now at the front of many minds as we consider the impact of artificial intelligence. The same foresight can be seen in his long-held views on urban regeneration, on sustainable agriculture, on inter-faith dialogue and on improving the quality of the built environment, each of them issues that, after being raised by the prince, have moved to the mainstream, becoming widely embraced and accepted.</t>
  </si>
  <si>
    <t>https://hansard.parliament.uk/Commons/2018-11-14/debates/8ACB93D4-085F-4E7A-8201-25B356008BD8/70ThBirthdayOfThePrinceOfWales?highlight=%22artificial%20intelligence%22#contribution-64A20D74-BA26-443F-BDF3-6B4CF758D91C</t>
  </si>
  <si>
    <t>Community Broadband Schemes debate in Commons Chamber</t>
  </si>
  <si>
    <t>Everyone should be able to participate in our digital society to use Government services, to complete homework, to communicate with family and to work in the digital age. Of course, future opportunities and benefits from remote healthcare and learning, and technologies such as artificial intelligence and the internet of things, mean that 5G will have to be available to everyone in the future, no matter where they live or work. That will also depend on fibre roll-out. The Government are working hard to make sure that that happens.</t>
  </si>
  <si>
    <t>https://hansard.parliament.uk/Commons/2018-11-15/debates/AAA1E265-2C1B-48EE-8F1D-93B1DE31E99C/CommunityBroadbandSchemes?highlight=%22artificial%20intelligence%22#contribution-B481C44A-57CD-4F73-B1B9-BEC672E4CB65</t>
  </si>
  <si>
    <t>My Lords, I thank the committee very much for its report. From the debate today, it sounds as if it was a good event in itself. When it was meeting, I would quite often see what I now know were members of the committee in the corner discussing arcane issues about artificial ​intelligence. That is something you do not often find in your Lordships’ House but it was refreshing and welcome, although the technology sometimes left me a bit lost. This is a good report, with nearly 80 detailed recommendations. Such productivity is not often matched around the wider economy but obviously we can do here what others are not able to do. It demanded a high-level response from the Government but, as others have said, their response does not quite match up to the quality of the report.
 I am sure I am not the only person present today who was extremely pleased when the noble Lord, Lord Clement-Jones, did a rather brilliant précis of the report in his opening speech. Obviously, as a lawyer he is used to this kind of thing—gathering together ridiculous facts, bringing them together in a convincing narrative and winning us over with the skill of his language and the brilliance of his metaphors—but I am sure the reality is that others must have experienced the report as I did. I rather struggled with it and certainly struggled with the evidence, some of which was way out of my league. But when the noble Lord finished and sat down, I felt that I had been there and owned it.</t>
  </si>
  <si>
    <t>https://hansard.parliament.uk/Lords/2018-11-19/debates/7E2052B3-2ED8-46A2-9BCE-707F674DF67A/ArtificialIntelligence(SelectCommitteeReport)?highlight=%22artificial%20intelligence%22#contribution-CB54A9A5-66BB-4283-89A2-3EE544B0E348</t>
  </si>
  <si>
    <t>On funding for research, the Government responded in some detail in paragraph 53 to recommendations 31 and 32. We made it clear that the artificial intelligence sector deal was just the first commitment from the Government to realise the technology’s potential, outlining a package of almost £0.95 billion for the sector. Further research funding of £1.6 billion for R&amp;D, not all in AI, was announced in the recent Budget, helping us to meet our commitment to get R&amp;D expenditure up to the level set out in the industrial strategy a little over a year ago.</t>
  </si>
  <si>
    <t>https://hansard.parliament.uk/Lords/2018-11-19/debates/7E2052B3-2ED8-46A2-9BCE-707F674DF67A/ArtificialIntelligence(SelectCommitteeReport)?highlight=%22artificial%20intelligence%22#contribution-A08D1A62-E92D-456E-A953-71AF050EEC05</t>
  </si>
  <si>
    <t>I welcome the establishment of this centre here in the UK. Does my hon. Friend agree that it is vital to ensure that the public have confidence in how their data are being used online, particularly with regard to algorithms for AI and deep machine learning?</t>
  </si>
  <si>
    <t>https://hansard.parliament.uk/Commons/2018-11-20/debates/0709BE1D-0B8F-4D46-977B-33E60347113B/CentreForDataEthicsAndInnovation?highlight=%22machine%20learning%22#contribution-4F6E56AA-0DF5-4B35-A09D-20C7E7E55759</t>
  </si>
  <si>
    <t>https://hansard.parliament.uk/Lords/2018-11-19/debates/7E2052B3-2ED8-46A2-9BCE-707F674DF67A/ArtificialIntelligence(SelectCommitteeReport)?highlight=%22machine%20learning%22#contribution-42DD253C-94C0-42F3-985E-799FF3D7E6D6</t>
  </si>
  <si>
    <t>Moreover, bias and specification gaming are two important emergent properties of machine learning systems—the latter where they successfully solve a problem but do so via an unintended method, just as humans discover ways to cheat various systems. We must understand that no matter how intelligent a machine is, it may learn to act in ways that we consider biased, unethical or even criminal. For instance, we may anticipate autonomous vehicles evolving unintended bad behaviours resulting from the goals that they have been given. Equally, AI is no less vulnerable than humans to being spoofed or deceived by others, whether intentionally or unintentionally. I will not go into that matter today but it should be alarming when we come to AI-driven autonomous weaponry.</t>
  </si>
  <si>
    <t>https://hansard.parliament.uk/Lords/2018-11-19/debates/7E2052B3-2ED8-46A2-9BCE-707F674DF67A/ArtificialIntelligence(SelectCommitteeReport)?highlight=%22machine%20learning%22#contribution-CB05B0A3-4605-48D6-A33D-CEC784EBFA32</t>
  </si>
  <si>
    <t>However, these are rather simple applications. As we move forward in our broader development of the life sciences and biomedical sciences, so with reference to the opportunity for genomic medicine—the proper evaluation of the genome under individual disease conditions—combined with better characterisation of the phenotype, better monitoring and characterisation of clinical outcomes, and the combination of all those data, will provide tremendous opportunities for solution through artificial intelligence, deep learning and machine learning, which will transform clinical practice.</t>
  </si>
  <si>
    <t>https://hansard.parliament.uk/Lords/2018-11-19/debates/7E2052B3-2ED8-46A2-9BCE-707F674DF67A/ArtificialIntelligence(SelectCommitteeReport)?highlight=%22machine%20learning%22#contribution-23CF24E0-C6EE-4A01-B4EF-9CD8CA3C4CBD</t>
  </si>
  <si>
    <t>I presume that an important facet of the latter is the Government’s recently published code of conduct for data-driven health and care technology, which includes mention of the commercial approaches that individual NHS trusts might adopt in discussion with third parties making use of big data to advance machine learning and evolve AI. At present, it is a voluntary code, because I understand that Ministers want to encourage organisations to sign up and feed back on the initial draft.</t>
  </si>
  <si>
    <t>https://hansard.parliament.uk/Lords/2018-11-19/debates/7E2052B3-2ED8-46A2-9BCE-707F674DF67A/ArtificialIntelligence(SelectCommitteeReport)?highlight=%22machine%20learning%22#contribution-228687E8-F174-411F-87C9-9D02F8159123</t>
  </si>
  <si>
    <t>My Lords, I add my appreciation of this timely and balanced report and welcome the chance to debate it here today. Machine learning, enabled by the ever-increasing number-crunching power of computers, is a potentially stupendous break- through. It allows machines to gain expertise, not just in game playing but in recognising faces, translating between languages, managing networks, and so forth, without being programmed in detail.
 Moreover, AI is still at the baby stage compared to what its proponents expect in coming decades. Twenty years ago, few people envisioned the extent to which smartphones and IT have now changed the pattern of our lives, so it would be rash to predict how transformative AI could be in the next 20 years. Already, AI can cope with complex, fast-changing networks, such as traffic flows or electric grids. It could enable the Chinese to gather and process all the information needed to run an efficient planned economy that Marx could only have dreamed of. In science, its capability to explore zillions of options could allow it to find recipes for better drugs or for material that conducts electricity with zero resistance at ordinary temperatures.</t>
  </si>
  <si>
    <t>https://hansard.parliament.uk/Lords/2018-11-19/debates/7E2052B3-2ED8-46A2-9BCE-707F674DF67A/ArtificialIntelligence(SelectCommitteeReport)?highlight=%22machine%20learning%22#contribution-7BD66D6D-302E-47DE-A623-9A0AD159F233</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</si>
</sst>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mm-yy"/>
    <numFmt numFmtId="165" formatCode="d-mmmm-yy"/>
  </numFmts>
  <fonts count="15">
    <font>
      <sz val="11.0"/>
      <color rgb="FF000000"/>
      <name val="Calibri"/>
    </font>
    <font>
      <i/>
      <color rgb="FF0000FF"/>
    </font>
    <font/>
    <font>
      <b/>
      <i/>
    </font>
    <font>
      <b/>
    </font>
    <font>
      <b/>
      <sz val="11.0"/>
      <color rgb="FF000000"/>
      <name val="Calibri"/>
    </font>
    <font>
      <color rgb="FF0000FF"/>
    </font>
    <font>
      <u/>
      <sz val="11.0"/>
      <color rgb="FF0563C1"/>
      <name val="Calibri"/>
    </font>
    <font>
      <u/>
      <sz val="11.0"/>
      <color rgb="FF000000"/>
      <name val="Calibri"/>
    </font>
    <font>
      <sz val="11.0"/>
      <color rgb="FF333333"/>
      <name val="Arial"/>
    </font>
    <font>
      <i/>
      <sz val="11.0"/>
      <color rgb="FF000000"/>
      <name val="Arial"/>
    </font>
    <font>
      <sz val="11.0"/>
      <color rgb="FF333333"/>
      <name val="National"/>
    </font>
    <font>
      <sz val="11.0"/>
      <color rgb="FF000000"/>
      <name val="National"/>
    </font>
    <font>
      <sz val="11.0"/>
    </font>
    <font>
      <u/>
      <color rgb="FF0000FF"/>
    </font>
  </fonts>
  <fills count="5">
    <fill>
      <patternFill patternType="none"/>
    </fill>
    <fill>
      <patternFill patternType="lightGray"/>
    </fill>
    <fill>
      <patternFill patternType="solid">
        <fgColor rgb="FFCCCCCC"/>
        <bgColor rgb="FFCCCCCC"/>
      </patternFill>
    </fill>
    <fill>
      <patternFill patternType="solid">
        <fgColor rgb="FFF8CBAD"/>
        <bgColor rgb="FFF8CBAD"/>
      </patternFill>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9">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horizontal="center" readingOrder="0"/>
    </xf>
    <xf borderId="0" fillId="2" fontId="3" numFmtId="0" xfId="0" applyAlignment="1" applyFill="1" applyFont="1">
      <alignment horizontal="center" readingOrder="0"/>
    </xf>
    <xf borderId="0" fillId="0" fontId="4" numFmtId="0" xfId="0" applyAlignment="1" applyFont="1">
      <alignment readingOrder="0"/>
    </xf>
    <xf borderId="0" fillId="0" fontId="4" numFmtId="0" xfId="0" applyFont="1"/>
    <xf borderId="0" fillId="0" fontId="5" numFmtId="0" xfId="0" applyAlignment="1" applyFont="1">
      <alignment horizontal="left" readingOrder="0" shrinkToFit="0" wrapText="1"/>
    </xf>
    <xf borderId="0" fillId="0" fontId="0" numFmtId="14" xfId="0" applyAlignment="1" applyFont="1" applyNumberFormat="1">
      <alignment horizontal="right" shrinkToFit="0" wrapText="1"/>
    </xf>
    <xf borderId="0" fillId="0" fontId="6" numFmtId="0" xfId="0" applyFont="1"/>
    <xf borderId="0" fillId="0" fontId="0" numFmtId="14" xfId="0" applyFont="1" applyNumberFormat="1"/>
    <xf borderId="0" fillId="0" fontId="2" numFmtId="0" xfId="0" applyAlignment="1" applyFont="1">
      <alignment shrinkToFit="0" wrapText="0"/>
    </xf>
    <xf borderId="0" fillId="0" fontId="0" numFmtId="21" xfId="0" applyFont="1" applyNumberFormat="1"/>
    <xf borderId="0" fillId="0" fontId="0" numFmtId="0" xfId="0" applyAlignment="1" applyFont="1">
      <alignment shrinkToFit="0" wrapText="0"/>
    </xf>
    <xf borderId="1" fillId="3" fontId="5" numFmtId="0" xfId="0" applyAlignment="1" applyBorder="1" applyFill="1" applyFont="1">
      <alignment horizontal="center" readingOrder="0" vertical="bottom"/>
    </xf>
    <xf borderId="1" fillId="4" fontId="0" numFmtId="0" xfId="0" applyAlignment="1" applyBorder="1" applyFill="1" applyFont="1">
      <alignment readingOrder="0" vertical="bottom"/>
    </xf>
    <xf borderId="1" fillId="4" fontId="0" numFmtId="164" xfId="0" applyAlignment="1" applyBorder="1" applyFont="1" applyNumberFormat="1">
      <alignment horizontal="left" readingOrder="0" vertical="bottom"/>
    </xf>
    <xf borderId="1" fillId="4" fontId="0" numFmtId="0" xfId="0" applyAlignment="1" applyBorder="1" applyFont="1">
      <alignment horizontal="left" readingOrder="0" shrinkToFit="0" vertical="bottom" wrapText="0"/>
    </xf>
    <xf borderId="1" fillId="4" fontId="7" numFmtId="0" xfId="0" applyAlignment="1" applyBorder="1" applyFont="1">
      <alignment readingOrder="0" vertical="bottom"/>
    </xf>
    <xf borderId="0" fillId="4" fontId="0" numFmtId="0" xfId="0" applyAlignment="1" applyFont="1">
      <alignment readingOrder="0" vertical="bottom"/>
    </xf>
    <xf borderId="1" fillId="4" fontId="0" numFmtId="0" xfId="0" applyAlignment="1" applyBorder="1" applyFont="1">
      <alignment horizontal="left" readingOrder="0" vertical="bottom"/>
    </xf>
    <xf borderId="1" fillId="4" fontId="8" numFmtId="0" xfId="0" applyAlignment="1" applyBorder="1" applyFont="1">
      <alignment readingOrder="0" vertical="bottom"/>
    </xf>
    <xf borderId="0" fillId="4" fontId="9" numFmtId="0" xfId="0" applyAlignment="1" applyFont="1">
      <alignment horizontal="left" readingOrder="0" shrinkToFit="0" vertical="bottom" wrapText="0"/>
    </xf>
    <xf borderId="0" fillId="4" fontId="9" numFmtId="0" xfId="0" applyAlignment="1" applyFont="1">
      <alignment horizontal="left" readingOrder="0" shrinkToFit="0" vertical="bottom" wrapText="0"/>
    </xf>
    <xf borderId="1" fillId="4" fontId="0" numFmtId="165" xfId="0" applyAlignment="1" applyBorder="1" applyFont="1" applyNumberFormat="1">
      <alignment horizontal="left" readingOrder="0" vertical="bottom"/>
    </xf>
    <xf borderId="1" fillId="4" fontId="0" numFmtId="0" xfId="0" applyAlignment="1" applyBorder="1" applyFont="1">
      <alignment horizontal="left" readingOrder="0" shrinkToFit="0" vertical="bottom" wrapText="0"/>
    </xf>
    <xf borderId="1" fillId="4" fontId="0" numFmtId="164" xfId="0" applyAlignment="1" applyBorder="1" applyFont="1" applyNumberFormat="1">
      <alignment horizontal="left" readingOrder="0" shrinkToFit="0" vertical="bottom" wrapText="0"/>
    </xf>
    <xf borderId="0" fillId="4" fontId="10" numFmtId="0" xfId="0" applyAlignment="1" applyFont="1">
      <alignment horizontal="left" readingOrder="0" shrinkToFit="0" vertical="bottom" wrapText="0"/>
    </xf>
    <xf borderId="0" fillId="4" fontId="11" numFmtId="0" xfId="0" applyAlignment="1" applyFont="1">
      <alignment horizontal="left" readingOrder="0" shrinkToFit="0" wrapText="0"/>
    </xf>
    <xf borderId="0" fillId="4" fontId="12" numFmtId="0" xfId="0" applyAlignment="1" applyFont="1">
      <alignment horizontal="left" readingOrder="0" shrinkToFit="0" wrapText="0"/>
    </xf>
    <xf borderId="1" fillId="4" fontId="0" numFmtId="165" xfId="0" applyAlignment="1" applyBorder="1" applyFont="1" applyNumberFormat="1">
      <alignment horizontal="left" readingOrder="0" shrinkToFit="0" vertical="bottom" wrapText="0"/>
    </xf>
    <xf borderId="0" fillId="0" fontId="0" numFmtId="14" xfId="0" applyAlignment="1" applyFont="1" applyNumberFormat="1">
      <alignment horizontal="right" readingOrder="0" shrinkToFit="0" wrapText="1"/>
    </xf>
    <xf borderId="0" fillId="0" fontId="6" numFmtId="0" xfId="0" applyAlignment="1" applyFont="1">
      <alignment readingOrder="0"/>
    </xf>
    <xf borderId="0" fillId="4" fontId="9" numFmtId="0" xfId="0" applyAlignment="1" applyFont="1">
      <alignment horizontal="left" readingOrder="0" shrinkToFit="0" wrapText="0"/>
    </xf>
    <xf borderId="1" fillId="4" fontId="0" numFmtId="0" xfId="0" applyAlignment="1" applyBorder="1" applyFont="1">
      <alignment horizontal="left" shrinkToFit="0" vertical="bottom" wrapText="0"/>
    </xf>
    <xf borderId="0" fillId="4" fontId="2" numFmtId="0" xfId="0" applyAlignment="1" applyFont="1">
      <alignment readingOrder="0"/>
    </xf>
    <xf borderId="0" fillId="4" fontId="2" numFmtId="164" xfId="0" applyAlignment="1" applyFont="1" applyNumberFormat="1">
      <alignment readingOrder="0"/>
    </xf>
    <xf borderId="0" fillId="4" fontId="13" numFmtId="0" xfId="0" applyAlignment="1" applyFont="1">
      <alignment horizontal="left" readingOrder="0" shrinkToFit="0" wrapText="0"/>
    </xf>
    <xf borderId="0" fillId="4" fontId="14" numFmtId="0" xfId="0" applyAlignment="1" applyFont="1">
      <alignment readingOrder="0"/>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0" Type="http://schemas.openxmlformats.org/officeDocument/2006/relationships/worksheet" Target="worksheets/sheet8.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pPr>
            <a:r>
              <a:t>AI and ML mentions in Canadian Parliament (2002-2018)</a:t>
            </a:r>
          </a:p>
        </c:rich>
      </c:tx>
      <c:overlay val="0"/>
    </c:title>
    <c:plotArea>
      <c:layout/>
      <c:barChart>
        <c:barDir val="col"/>
        <c:grouping val="stacked"/>
        <c:ser>
          <c:idx val="0"/>
          <c:order val="0"/>
          <c:tx>
            <c:strRef>
              <c:f>'Canada Analysis'!$G$4</c:f>
            </c:strRef>
          </c:tx>
          <c:spPr>
            <a:solidFill>
              <a:srgbClr val="3366CC"/>
            </a:solidFill>
          </c:spPr>
          <c:cat>
            <c:strRef>
              <c:f>'Canada Analysis'!$F$5:$F$21</c:f>
            </c:strRef>
          </c:cat>
          <c:val>
            <c:numRef>
              <c:f>'Canada Analysis'!$G$5:$G$21</c:f>
            </c:numRef>
          </c:val>
        </c:ser>
        <c:ser>
          <c:idx val="1"/>
          <c:order val="1"/>
          <c:tx>
            <c:strRef>
              <c:f>'Canada Analysis'!$H$4</c:f>
            </c:strRef>
          </c:tx>
          <c:spPr>
            <a:solidFill>
              <a:srgbClr val="DC3912"/>
            </a:solidFill>
          </c:spPr>
          <c:cat>
            <c:strRef>
              <c:f>'Canada Analysis'!$F$5:$F$21</c:f>
            </c:strRef>
          </c:cat>
          <c:val>
            <c:numRef>
              <c:f>'Canada Analysis'!$H$5:$H$21</c:f>
            </c:numRef>
          </c:val>
        </c:ser>
        <c:overlap val="100"/>
        <c:axId val="1706425951"/>
        <c:axId val="2113728361"/>
      </c:barChart>
      <c:catAx>
        <c:axId val="1706425951"/>
        <c:scaling>
          <c:orientation val="minMax"/>
        </c:scaling>
        <c:delete val="0"/>
        <c:axPos val="b"/>
        <c:txPr>
          <a:bodyPr rot="-1800000"/>
          <a:lstStyle/>
          <a:p>
            <a:pPr lvl="0">
              <a:defRPr b="0" sz="1400"/>
            </a:pPr>
          </a:p>
        </c:txPr>
        <c:crossAx val="2113728361"/>
      </c:catAx>
      <c:valAx>
        <c:axId val="2113728361"/>
        <c:scaling>
          <c:orientation val="minMax"/>
        </c:scaling>
        <c:delete val="0"/>
        <c:axPos val="l"/>
        <c:majorGridlines>
          <c:spPr>
            <a:ln>
              <a:solidFill>
                <a:srgbClr val="B7B7B7"/>
              </a:solidFill>
            </a:ln>
          </c:spPr>
        </c:majorGridlines>
        <c:title>
          <c:tx>
            <c:rich>
              <a:bodyPr/>
              <a:lstStyle/>
              <a:p>
                <a:pPr lvl="0">
                  <a:defRPr b="0" sz="1400"/>
                </a:pPr>
                <a:r>
                  <a:t># of comments with AI / ML mention(s)</a:t>
                </a:r>
              </a:p>
            </c:rich>
          </c:tx>
          <c:overlay val="0"/>
        </c:title>
        <c:numFmt formatCode="General" sourceLinked="1"/>
        <c:tickLblPos val="nextTo"/>
        <c:spPr>
          <a:ln w="47625">
            <a:noFill/>
          </a:ln>
        </c:spPr>
        <c:txPr>
          <a:bodyPr/>
          <a:lstStyle/>
          <a:p>
            <a:pPr lvl="0">
              <a:defRPr b="0" sz="1400"/>
            </a:pPr>
          </a:p>
        </c:txPr>
        <c:crossAx val="1706425951"/>
      </c:valAx>
    </c:plotArea>
    <c:legend>
      <c:legendPos val="r"/>
      <c:overlay val="0"/>
      <c:txPr>
        <a:bodyPr/>
        <a:lstStyle/>
        <a:p>
          <a:pPr lvl="0">
            <a:defRPr sz="1400"/>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pPr>
            <a:r>
              <a:t>AI and ML mentions in U.K. Parliament (1980-2018)</a:t>
            </a:r>
          </a:p>
        </c:rich>
      </c:tx>
      <c:overlay val="0"/>
    </c:title>
    <c:plotArea>
      <c:layout/>
      <c:barChart>
        <c:barDir val="col"/>
        <c:grouping val="stacked"/>
        <c:ser>
          <c:idx val="0"/>
          <c:order val="0"/>
          <c:tx>
            <c:strRef>
              <c:f>'UK analysis'!$G$4</c:f>
            </c:strRef>
          </c:tx>
          <c:spPr>
            <a:solidFill>
              <a:srgbClr val="3366CC"/>
            </a:solidFill>
          </c:spPr>
          <c:cat>
            <c:strRef>
              <c:f>'UK analysis'!$F$5:$F$43</c:f>
            </c:strRef>
          </c:cat>
          <c:val>
            <c:numRef>
              <c:f>'UK analysis'!$G$5:$G$43</c:f>
            </c:numRef>
          </c:val>
        </c:ser>
        <c:ser>
          <c:idx val="1"/>
          <c:order val="1"/>
          <c:tx>
            <c:strRef>
              <c:f>'UK analysis'!$H$4</c:f>
            </c:strRef>
          </c:tx>
          <c:spPr>
            <a:solidFill>
              <a:srgbClr val="DC3912"/>
            </a:solidFill>
          </c:spPr>
          <c:cat>
            <c:strRef>
              <c:f>'UK analysis'!$F$5:$F$43</c:f>
            </c:strRef>
          </c:cat>
          <c:val>
            <c:numRef>
              <c:f>'UK analysis'!$H$5:$H$43</c:f>
            </c:numRef>
          </c:val>
        </c:ser>
        <c:overlap val="100"/>
        <c:axId val="1034898928"/>
        <c:axId val="6553878"/>
      </c:barChart>
      <c:catAx>
        <c:axId val="1034898928"/>
        <c:scaling>
          <c:orientation val="minMax"/>
        </c:scaling>
        <c:delete val="0"/>
        <c:axPos val="b"/>
        <c:txPr>
          <a:bodyPr rot="-1800000"/>
          <a:lstStyle/>
          <a:p>
            <a:pPr lvl="0">
              <a:defRPr b="0" sz="1400"/>
            </a:pPr>
          </a:p>
        </c:txPr>
        <c:crossAx val="6553878"/>
      </c:catAx>
      <c:valAx>
        <c:axId val="6553878"/>
        <c:scaling>
          <c:orientation val="minMax"/>
        </c:scaling>
        <c:delete val="0"/>
        <c:axPos val="l"/>
        <c:majorGridlines>
          <c:spPr>
            <a:ln>
              <a:solidFill>
                <a:srgbClr val="B7B7B7"/>
              </a:solidFill>
            </a:ln>
          </c:spPr>
        </c:majorGridlines>
        <c:title>
          <c:tx>
            <c:rich>
              <a:bodyPr/>
              <a:lstStyle/>
              <a:p>
                <a:pPr lvl="0">
                  <a:defRPr b="0" sz="1400"/>
                </a:pPr>
                <a:r>
                  <a:t># of comments with AI / ML mention(s)</a:t>
                </a:r>
              </a:p>
            </c:rich>
          </c:tx>
          <c:overlay val="0"/>
        </c:title>
        <c:numFmt formatCode="General" sourceLinked="1"/>
        <c:tickLblPos val="nextTo"/>
        <c:spPr>
          <a:ln w="47625">
            <a:noFill/>
          </a:ln>
        </c:spPr>
        <c:txPr>
          <a:bodyPr/>
          <a:lstStyle/>
          <a:p>
            <a:pPr lvl="0">
              <a:defRPr b="0" sz="1400"/>
            </a:pPr>
          </a:p>
        </c:txPr>
        <c:crossAx val="1034898928"/>
      </c:valAx>
    </c:plotArea>
    <c:legend>
      <c:legendPos val="r"/>
      <c:overlay val="0"/>
      <c:txPr>
        <a:bodyPr/>
        <a:lstStyle/>
        <a:p>
          <a:pPr lvl="0">
            <a:defRPr sz="1400"/>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pPr>
            <a:r>
              <a:t>AI and ML mentions in U.S. Congress (1995-2018)</a:t>
            </a:r>
          </a:p>
        </c:rich>
      </c:tx>
      <c:overlay val="0"/>
    </c:title>
    <c:plotArea>
      <c:layout/>
      <c:barChart>
        <c:barDir val="col"/>
        <c:grouping val="stacked"/>
        <c:ser>
          <c:idx val="0"/>
          <c:order val="0"/>
          <c:tx>
            <c:strRef>
              <c:f>'US Analysis'!$G$4</c:f>
            </c:strRef>
          </c:tx>
          <c:spPr>
            <a:solidFill>
              <a:srgbClr val="3366CC"/>
            </a:solidFill>
          </c:spPr>
          <c:cat>
            <c:strRef>
              <c:f>'US Analysis'!$F$5:$F$28</c:f>
            </c:strRef>
          </c:cat>
          <c:val>
            <c:numRef>
              <c:f>'US Analysis'!$G$5:$G$28</c:f>
            </c:numRef>
          </c:val>
        </c:ser>
        <c:ser>
          <c:idx val="1"/>
          <c:order val="1"/>
          <c:tx>
            <c:strRef>
              <c:f>'US Analysis'!$H$4</c:f>
            </c:strRef>
          </c:tx>
          <c:spPr>
            <a:solidFill>
              <a:srgbClr val="DC3912"/>
            </a:solidFill>
          </c:spPr>
          <c:cat>
            <c:strRef>
              <c:f>'US Analysis'!$F$5:$F$28</c:f>
            </c:strRef>
          </c:cat>
          <c:val>
            <c:numRef>
              <c:f>'US Analysis'!$H$5:$H$28</c:f>
            </c:numRef>
          </c:val>
        </c:ser>
        <c:overlap val="100"/>
        <c:axId val="1322550127"/>
        <c:axId val="576884052"/>
      </c:barChart>
      <c:catAx>
        <c:axId val="1322550127"/>
        <c:scaling>
          <c:orientation val="minMax"/>
        </c:scaling>
        <c:delete val="0"/>
        <c:axPos val="b"/>
        <c:txPr>
          <a:bodyPr rot="-1800000"/>
          <a:lstStyle/>
          <a:p>
            <a:pPr lvl="0">
              <a:defRPr b="0" sz="1400"/>
            </a:pPr>
          </a:p>
        </c:txPr>
        <c:crossAx val="576884052"/>
      </c:catAx>
      <c:valAx>
        <c:axId val="576884052"/>
        <c:scaling>
          <c:orientation val="minMax"/>
        </c:scaling>
        <c:delete val="0"/>
        <c:axPos val="l"/>
        <c:majorGridlines>
          <c:spPr>
            <a:ln>
              <a:solidFill>
                <a:srgbClr val="B7B7B7"/>
              </a:solidFill>
            </a:ln>
          </c:spPr>
        </c:majorGridlines>
        <c:title>
          <c:tx>
            <c:rich>
              <a:bodyPr/>
              <a:lstStyle/>
              <a:p>
                <a:pPr lvl="0">
                  <a:defRPr b="0" sz="1400"/>
                </a:pPr>
                <a:r>
                  <a:t># of debates with AI / ML mention(s)</a:t>
                </a:r>
              </a:p>
            </c:rich>
          </c:tx>
          <c:overlay val="0"/>
        </c:title>
        <c:numFmt formatCode="General" sourceLinked="1"/>
        <c:tickLblPos val="nextTo"/>
        <c:spPr>
          <a:ln w="47625">
            <a:noFill/>
          </a:ln>
        </c:spPr>
        <c:txPr>
          <a:bodyPr/>
          <a:lstStyle/>
          <a:p>
            <a:pPr lvl="0">
              <a:defRPr b="0"/>
            </a:pPr>
          </a:p>
        </c:txPr>
        <c:crossAx val="1322550127"/>
      </c:valAx>
    </c:plotArea>
    <c:legend>
      <c:legendPos val="r"/>
      <c:overlay val="0"/>
      <c:txPr>
        <a:bodyPr/>
        <a:lstStyle/>
        <a:p>
          <a:pPr lvl="0">
            <a:defRPr sz="1400"/>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0</xdr:colOff>
      <xdr:row>0</xdr:row>
      <xdr:rowOff>66675</xdr:rowOff>
    </xdr:from>
    <xdr:ext cx="6305550" cy="38957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390525</xdr:colOff>
      <xdr:row>23</xdr:row>
      <xdr:rowOff>180975</xdr:rowOff>
    </xdr:from>
    <xdr:ext cx="6257925" cy="38671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7</xdr:col>
      <xdr:colOff>295275</xdr:colOff>
      <xdr:row>23</xdr:row>
      <xdr:rowOff>57150</xdr:rowOff>
    </xdr:from>
    <xdr:ext cx="6696075" cy="413385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90" Type="http://schemas.openxmlformats.org/officeDocument/2006/relationships/hyperlink" Target="https://hansard.parliament.uk/search/Contributions?endDate=2018-10-31&amp;searchTerm=%22Artificial+Intelligence%22&amp;startDate=1800-01-01&amp;page=10" TargetMode="External"/><Relationship Id="rId194" Type="http://schemas.openxmlformats.org/officeDocument/2006/relationships/hyperlink" Target="https://hansard.parliament.uk/search/Contributions?endDate=2018-10-31&amp;searchTerm=%22Artificial+Intelligence%22&amp;startDate=1800-01-01&amp;page=10" TargetMode="External"/><Relationship Id="rId193" Type="http://schemas.openxmlformats.org/officeDocument/2006/relationships/hyperlink" Target="https://hansard.parliament.uk/search/Contributions?endDate=2018-10-31&amp;searchTerm=%22Artificial+Intelligence%22&amp;startDate=1800-01-01&amp;page=10" TargetMode="External"/><Relationship Id="rId192" Type="http://schemas.openxmlformats.org/officeDocument/2006/relationships/hyperlink" Target="https://hansard.parliament.uk/search/Contributions?endDate=2018-10-31&amp;searchTerm=%22Artificial+Intelligence%22&amp;startDate=1800-01-01&amp;page=10" TargetMode="External"/><Relationship Id="rId191" Type="http://schemas.openxmlformats.org/officeDocument/2006/relationships/hyperlink" Target="https://hansard.parliament.uk/search/Contributions?endDate=2018-10-31&amp;searchTerm=%22Artificial+Intelligence%22&amp;startDate=1800-01-01&amp;page=10" TargetMode="External"/><Relationship Id="rId187" Type="http://schemas.openxmlformats.org/officeDocument/2006/relationships/hyperlink" Target="https://hansard.parliament.uk/search/Contributions?endDate=2018-10-31&amp;searchTerm=%22Artificial+Intelligence%22&amp;startDate=1800-01-01&amp;page=10" TargetMode="External"/><Relationship Id="rId186" Type="http://schemas.openxmlformats.org/officeDocument/2006/relationships/hyperlink" Target="https://hansard.parliament.uk/search/Contributions?endDate=2018-10-31&amp;searchTerm=%22Artificial+Intelligence%22&amp;startDate=1800-01-01&amp;page=10" TargetMode="External"/><Relationship Id="rId185" Type="http://schemas.openxmlformats.org/officeDocument/2006/relationships/hyperlink" Target="https://hansard.parliament.uk/search/Contributions?endDate=2018-10-31&amp;searchTerm=%22Artificial+Intelligence%22&amp;startDate=1800-01-01&amp;page=10" TargetMode="External"/><Relationship Id="rId184" Type="http://schemas.openxmlformats.org/officeDocument/2006/relationships/hyperlink" Target="https://hansard.parliament.uk/search/Contributions?endDate=2018-10-31&amp;searchTerm=%22Artificial+Intelligence%22&amp;startDate=1800-01-01&amp;page=10" TargetMode="External"/><Relationship Id="rId189" Type="http://schemas.openxmlformats.org/officeDocument/2006/relationships/hyperlink" Target="https://hansard.parliament.uk/search/Contributions?endDate=2018-10-31&amp;searchTerm=%22Artificial+Intelligence%22&amp;startDate=1800-01-01&amp;page=10" TargetMode="External"/><Relationship Id="rId188" Type="http://schemas.openxmlformats.org/officeDocument/2006/relationships/hyperlink" Target="https://hansard.parliament.uk/search/Contributions?endDate=2018-10-31&amp;searchTerm=%22Artificial+Intelligence%22&amp;startDate=1800-01-01&amp;page=10" TargetMode="External"/><Relationship Id="rId183" Type="http://schemas.openxmlformats.org/officeDocument/2006/relationships/hyperlink" Target="https://hansard.parliament.uk/search/Contributions?endDate=2018-10-31&amp;searchTerm=%22Artificial+Intelligence%22&amp;startDate=1800-01-01&amp;page=10" TargetMode="External"/><Relationship Id="rId182" Type="http://schemas.openxmlformats.org/officeDocument/2006/relationships/hyperlink" Target="https://hansard.parliament.uk/search/Contributions?endDate=2018-10-31&amp;searchTerm=%22Artificial+Intelligence%22&amp;startDate=1800-01-01&amp;page=10" TargetMode="External"/><Relationship Id="rId181" Type="http://schemas.openxmlformats.org/officeDocument/2006/relationships/hyperlink" Target="https://hansard.parliament.uk/search/Contributions?endDate=2018-10-31&amp;searchTerm=%22Artificial+Intelligence%22&amp;startDate=1800-01-01&amp;page=10" TargetMode="External"/><Relationship Id="rId180" Type="http://schemas.openxmlformats.org/officeDocument/2006/relationships/hyperlink" Target="https://hansard.parliament.uk/search/Contributions?endDate=2018-10-31&amp;searchTerm=%22Artificial+Intelligence%22&amp;startDate=1800-01-01&amp;page=10" TargetMode="External"/><Relationship Id="rId176" Type="http://schemas.openxmlformats.org/officeDocument/2006/relationships/hyperlink" Target="https://hansard.parliament.uk/search/Contributions?endDate=2018-10-31&amp;searchTerm=%22Artificial+Intelligence%22&amp;startDate=1800-01-01&amp;page=9" TargetMode="External"/><Relationship Id="rId297" Type="http://schemas.openxmlformats.org/officeDocument/2006/relationships/hyperlink" Target="https://hansard.parliament.uk/search/Contributions?endDate=2018-10-31&amp;searchTerm=%22Artificial+Intelligence%22&amp;startDate=1800-01-01&amp;page=15" TargetMode="External"/><Relationship Id="rId175" Type="http://schemas.openxmlformats.org/officeDocument/2006/relationships/hyperlink" Target="https://hansard.parliament.uk/search/Contributions?endDate=2018-10-31&amp;searchTerm=%22Artificial+Intelligence%22&amp;startDate=1800-01-01&amp;page=9" TargetMode="External"/><Relationship Id="rId296" Type="http://schemas.openxmlformats.org/officeDocument/2006/relationships/hyperlink" Target="https://hansard.parliament.uk/search/Contributions?endDate=2018-10-31&amp;searchTerm=%22Artificial+Intelligence%22&amp;startDate=1800-01-01&amp;page=15" TargetMode="External"/><Relationship Id="rId174" Type="http://schemas.openxmlformats.org/officeDocument/2006/relationships/hyperlink" Target="https://hansard.parliament.uk/search/Contributions?endDate=2018-10-31&amp;searchTerm=%22Artificial+Intelligence%22&amp;startDate=1800-01-01&amp;page=9" TargetMode="External"/><Relationship Id="rId295" Type="http://schemas.openxmlformats.org/officeDocument/2006/relationships/hyperlink" Target="https://hansard.parliament.uk/search/Contributions?endDate=2018-10-31&amp;searchTerm=%22Artificial+Intelligence%22&amp;startDate=1800-01-01&amp;page=15" TargetMode="External"/><Relationship Id="rId173" Type="http://schemas.openxmlformats.org/officeDocument/2006/relationships/hyperlink" Target="https://hansard.parliament.uk/search/Contributions?endDate=2018-10-31&amp;searchTerm=%22Artificial+Intelligence%22&amp;startDate=1800-01-01&amp;page=9" TargetMode="External"/><Relationship Id="rId294" Type="http://schemas.openxmlformats.org/officeDocument/2006/relationships/hyperlink" Target="https://hansard.parliament.uk/search/Contributions?endDate=2018-10-31&amp;searchTerm=%22Artificial+Intelligence%22&amp;startDate=1800-01-01&amp;page=15" TargetMode="External"/><Relationship Id="rId179" Type="http://schemas.openxmlformats.org/officeDocument/2006/relationships/hyperlink" Target="https://hansard.parliament.uk/search/Contributions?endDate=2018-10-31&amp;searchTerm=%22Artificial+Intelligence%22&amp;startDate=1800-01-01&amp;page=10" TargetMode="External"/><Relationship Id="rId178" Type="http://schemas.openxmlformats.org/officeDocument/2006/relationships/hyperlink" Target="https://hansard.parliament.uk/search/Contributions?endDate=2018-10-31&amp;searchTerm=%22Artificial+Intelligence%22&amp;startDate=1800-01-01&amp;page=9" TargetMode="External"/><Relationship Id="rId299" Type="http://schemas.openxmlformats.org/officeDocument/2006/relationships/hyperlink" Target="https://hansard.parliament.uk/search/Contributions?endDate=2018-10-31&amp;searchTerm=%22Artificial+Intelligence%22&amp;startDate=1800-01-01&amp;page=16" TargetMode="External"/><Relationship Id="rId177" Type="http://schemas.openxmlformats.org/officeDocument/2006/relationships/hyperlink" Target="https://hansard.parliament.uk/search/Contributions?endDate=2018-10-31&amp;searchTerm=%22Artificial+Intelligence%22&amp;startDate=1800-01-01&amp;page=9" TargetMode="External"/><Relationship Id="rId298" Type="http://schemas.openxmlformats.org/officeDocument/2006/relationships/hyperlink" Target="https://hansard.parliament.uk/search/Contributions?endDate=2018-10-31&amp;searchTerm=%22Artificial+Intelligence%22&amp;startDate=1800-01-01&amp;page=15" TargetMode="External"/><Relationship Id="rId198" Type="http://schemas.openxmlformats.org/officeDocument/2006/relationships/hyperlink" Target="https://hansard.parliament.uk/search/Contributions?endDate=2018-10-31&amp;searchTerm=%22Artificial+Intelligence%22&amp;startDate=1800-01-01&amp;page=10" TargetMode="External"/><Relationship Id="rId197" Type="http://schemas.openxmlformats.org/officeDocument/2006/relationships/hyperlink" Target="https://hansard.parliament.uk/search/Contributions?endDate=2018-10-31&amp;searchTerm=%22Artificial+Intelligence%22&amp;startDate=1800-01-01&amp;page=10" TargetMode="External"/><Relationship Id="rId196" Type="http://schemas.openxmlformats.org/officeDocument/2006/relationships/hyperlink" Target="https://hansard.parliament.uk/search/Contributions?endDate=2018-10-31&amp;searchTerm=%22Artificial+Intelligence%22&amp;startDate=1800-01-01&amp;page=10" TargetMode="External"/><Relationship Id="rId195" Type="http://schemas.openxmlformats.org/officeDocument/2006/relationships/hyperlink" Target="https://hansard.parliament.uk/search/Contributions?endDate=2018-10-31&amp;searchTerm=%22Artificial+Intelligence%22&amp;startDate=1800-01-01&amp;page=10" TargetMode="External"/><Relationship Id="rId199" Type="http://schemas.openxmlformats.org/officeDocument/2006/relationships/hyperlink" Target="https://hansard.parliament.uk/search/Contributions?endDate=2018-10-31&amp;searchTerm=%22Artificial+Intelligence%22&amp;startDate=1800-01-01&amp;page=11" TargetMode="External"/><Relationship Id="rId150" Type="http://schemas.openxmlformats.org/officeDocument/2006/relationships/hyperlink" Target="https://hansard.parliament.uk/search/Contributions?endDate=2018-10-31&amp;searchTerm=%22Artificial+Intelligence%22&amp;startDate=1800-01-01&amp;page=8" TargetMode="External"/><Relationship Id="rId271" Type="http://schemas.openxmlformats.org/officeDocument/2006/relationships/hyperlink" Target="https://hansard.parliament.uk/search/Contributions?endDate=2018-10-31&amp;searchTerm=%22Artificial+Intelligence%22&amp;startDate=1800-01-01&amp;page=14" TargetMode="External"/><Relationship Id="rId392" Type="http://schemas.openxmlformats.org/officeDocument/2006/relationships/hyperlink" Target="https://hansard.parliament.uk/search/Contributions?endDate=2018-10-31&amp;searchTerm=%22Artificial+Intelligence%22&amp;startDate=1800-01-01&amp;page=20" TargetMode="External"/><Relationship Id="rId270" Type="http://schemas.openxmlformats.org/officeDocument/2006/relationships/hyperlink" Target="https://hansard.parliament.uk/search/Contributions?endDate=2018-10-31&amp;searchTerm=%22Artificial+Intelligence%22&amp;startDate=1800-01-01&amp;page=14" TargetMode="External"/><Relationship Id="rId391" Type="http://schemas.openxmlformats.org/officeDocument/2006/relationships/hyperlink" Target="https://hansard.parliament.uk/search/Contributions?endDate=2018-10-31&amp;searchTerm=%22Artificial+Intelligence%22&amp;startDate=1800-01-01&amp;page=20" TargetMode="External"/><Relationship Id="rId390" Type="http://schemas.openxmlformats.org/officeDocument/2006/relationships/hyperlink" Target="https://hansard.parliament.uk/search/Contributions?endDate=2018-10-31&amp;searchTerm=%22Artificial+Intelligence%22&amp;startDate=1800-01-01&amp;page=20" TargetMode="External"/><Relationship Id="rId1" Type="http://schemas.openxmlformats.org/officeDocument/2006/relationships/hyperlink" Target="https://hansard.parliament.uk/search/Contributions?endDate=2018-10-31&amp;searchTerm=%22Artificial+Intelligence%22&amp;startDate=1800-01-01&amp;page=1" TargetMode="External"/><Relationship Id="rId2" Type="http://schemas.openxmlformats.org/officeDocument/2006/relationships/hyperlink" Target="https://hansard.parliament.uk/search/Contributions?endDate=2018-10-31&amp;searchTerm=%22Artificial+Intelligence%22&amp;startDate=1800-01-01&amp;page=1" TargetMode="External"/><Relationship Id="rId3" Type="http://schemas.openxmlformats.org/officeDocument/2006/relationships/hyperlink" Target="https://hansard.parliament.uk/search/Contributions?endDate=2018-10-31&amp;searchTerm=%22Artificial+Intelligence%22&amp;startDate=1800-01-01&amp;page=1" TargetMode="External"/><Relationship Id="rId149" Type="http://schemas.openxmlformats.org/officeDocument/2006/relationships/hyperlink" Target="https://hansard.parliament.uk/search/Contributions?endDate=2018-10-31&amp;searchTerm=%22Artificial+Intelligence%22&amp;startDate=1800-01-01&amp;page=8" TargetMode="External"/><Relationship Id="rId4" Type="http://schemas.openxmlformats.org/officeDocument/2006/relationships/hyperlink" Target="https://hansard.parliament.uk/search/Contributions?endDate=2018-10-31&amp;searchTerm=%22Artificial+Intelligence%22&amp;startDate=1800-01-01&amp;page=1" TargetMode="External"/><Relationship Id="rId148" Type="http://schemas.openxmlformats.org/officeDocument/2006/relationships/hyperlink" Target="https://hansard.parliament.uk/search/Contributions?endDate=2018-10-31&amp;searchTerm=%22Artificial+Intelligence%22&amp;startDate=1800-01-01&amp;page=8" TargetMode="External"/><Relationship Id="rId269" Type="http://schemas.openxmlformats.org/officeDocument/2006/relationships/hyperlink" Target="https://hansard.parliament.uk/search/Contributions?endDate=2018-10-31&amp;searchTerm=%22Artificial+Intelligence%22&amp;startDate=1800-01-01&amp;page=14" TargetMode="External"/><Relationship Id="rId9" Type="http://schemas.openxmlformats.org/officeDocument/2006/relationships/hyperlink" Target="https://hansard.parliament.uk/search/Contributions?endDate=2018-10-31&amp;searchTerm=%22Artificial+Intelligence%22&amp;startDate=1800-01-01&amp;page=1" TargetMode="External"/><Relationship Id="rId143" Type="http://schemas.openxmlformats.org/officeDocument/2006/relationships/hyperlink" Target="https://hansard.parliament.uk/search/Contributions?endDate=2018-10-31&amp;searchTerm=%22Artificial+Intelligence%22&amp;startDate=1800-01-01&amp;page=8" TargetMode="External"/><Relationship Id="rId264" Type="http://schemas.openxmlformats.org/officeDocument/2006/relationships/hyperlink" Target="https://hansard.parliament.uk/search/Contributions?endDate=2018-10-31&amp;searchTerm=%22Artificial+Intelligence%22&amp;startDate=1800-01-01&amp;page=14" TargetMode="External"/><Relationship Id="rId385" Type="http://schemas.openxmlformats.org/officeDocument/2006/relationships/hyperlink" Target="https://hansard.parliament.uk/search/Contributions?endDate=2018-10-31&amp;searchTerm=%22Artificial+Intelligence%22&amp;startDate=1800-01-01&amp;page=20" TargetMode="External"/><Relationship Id="rId142" Type="http://schemas.openxmlformats.org/officeDocument/2006/relationships/hyperlink" Target="https://hansard.parliament.uk/search/Contributions?endDate=2018-10-31&amp;searchTerm=%22Artificial+Intelligence%22&amp;startDate=1800-01-01&amp;page=8" TargetMode="External"/><Relationship Id="rId263" Type="http://schemas.openxmlformats.org/officeDocument/2006/relationships/hyperlink" Target="https://hansard.parliament.uk/search/Contributions?endDate=2018-10-31&amp;searchTerm=%22Artificial+Intelligence%22&amp;startDate=1800-01-01&amp;page=14" TargetMode="External"/><Relationship Id="rId384" Type="http://schemas.openxmlformats.org/officeDocument/2006/relationships/hyperlink" Target="https://hansard.parliament.uk/search/Contributions?endDate=2018-10-31&amp;searchTerm=%22Artificial+Intelligence%22&amp;startDate=1800-01-01&amp;page=20" TargetMode="External"/><Relationship Id="rId141" Type="http://schemas.openxmlformats.org/officeDocument/2006/relationships/hyperlink" Target="https://hansard.parliament.uk/search/Contributions?endDate=2018-10-31&amp;searchTerm=%22Artificial+Intelligence%22&amp;startDate=1800-01-01&amp;page=8" TargetMode="External"/><Relationship Id="rId262" Type="http://schemas.openxmlformats.org/officeDocument/2006/relationships/hyperlink" Target="https://hansard.parliament.uk/search/Contributions?endDate=2018-10-31&amp;searchTerm=%22Artificial+Intelligence%22&amp;startDate=1800-01-01&amp;page=14" TargetMode="External"/><Relationship Id="rId383" Type="http://schemas.openxmlformats.org/officeDocument/2006/relationships/hyperlink" Target="https://hansard.parliament.uk/search/Contributions?endDate=2018-10-31&amp;searchTerm=%22Artificial+Intelligence%22&amp;startDate=1800-01-01&amp;page=20" TargetMode="External"/><Relationship Id="rId140" Type="http://schemas.openxmlformats.org/officeDocument/2006/relationships/hyperlink" Target="https://hansard.parliament.uk/search/Contributions?endDate=2018-10-31&amp;searchTerm=%22Artificial+Intelligence%22&amp;startDate=1800-01-01&amp;page=8" TargetMode="External"/><Relationship Id="rId261" Type="http://schemas.openxmlformats.org/officeDocument/2006/relationships/hyperlink" Target="https://hansard.parliament.uk/search/Contributions?endDate=2018-10-31&amp;searchTerm=%22Artificial+Intelligence%22&amp;startDate=1800-01-01&amp;page=14" TargetMode="External"/><Relationship Id="rId382" Type="http://schemas.openxmlformats.org/officeDocument/2006/relationships/hyperlink" Target="https://hansard.parliament.uk/search/Contributions?endDate=2018-10-31&amp;searchTerm=%22Artificial+Intelligence%22&amp;startDate=1800-01-01&amp;page=20" TargetMode="External"/><Relationship Id="rId5" Type="http://schemas.openxmlformats.org/officeDocument/2006/relationships/hyperlink" Target="https://hansard.parliament.uk/search/Contributions?endDate=2018-10-31&amp;searchTerm=%22Artificial+Intelligence%22&amp;startDate=1800-01-01&amp;page=1" TargetMode="External"/><Relationship Id="rId147" Type="http://schemas.openxmlformats.org/officeDocument/2006/relationships/hyperlink" Target="https://hansard.parliament.uk/search/Contributions?endDate=2018-10-31&amp;searchTerm=%22Artificial+Intelligence%22&amp;startDate=1800-01-01&amp;page=8" TargetMode="External"/><Relationship Id="rId268" Type="http://schemas.openxmlformats.org/officeDocument/2006/relationships/hyperlink" Target="https://hansard.parliament.uk/search/Contributions?endDate=2018-10-31&amp;searchTerm=%22Artificial+Intelligence%22&amp;startDate=1800-01-01&amp;page=14" TargetMode="External"/><Relationship Id="rId389" Type="http://schemas.openxmlformats.org/officeDocument/2006/relationships/hyperlink" Target="https://hansard.parliament.uk/search/Contributions?endDate=2018-10-31&amp;searchTerm=%22Artificial+Intelligence%22&amp;startDate=1800-01-01&amp;page=20" TargetMode="External"/><Relationship Id="rId6" Type="http://schemas.openxmlformats.org/officeDocument/2006/relationships/hyperlink" Target="https://hansard.parliament.uk/search/Contributions?endDate=2018-10-31&amp;searchTerm=%22Artificial+Intelligence%22&amp;startDate=1800-01-01&amp;page=1" TargetMode="External"/><Relationship Id="rId146" Type="http://schemas.openxmlformats.org/officeDocument/2006/relationships/hyperlink" Target="https://hansard.parliament.uk/search/Contributions?endDate=2018-10-31&amp;searchTerm=%22Artificial+Intelligence%22&amp;startDate=1800-01-01&amp;page=8" TargetMode="External"/><Relationship Id="rId267" Type="http://schemas.openxmlformats.org/officeDocument/2006/relationships/hyperlink" Target="https://hansard.parliament.uk/search/Contributions?endDate=2018-10-31&amp;searchTerm=%22Artificial+Intelligence%22&amp;startDate=1800-01-01&amp;page=14" TargetMode="External"/><Relationship Id="rId388" Type="http://schemas.openxmlformats.org/officeDocument/2006/relationships/hyperlink" Target="https://hansard.parliament.uk/search/Contributions?endDate=2018-10-31&amp;searchTerm=%22Artificial+Intelligence%22&amp;startDate=1800-01-01&amp;page=20" TargetMode="External"/><Relationship Id="rId7" Type="http://schemas.openxmlformats.org/officeDocument/2006/relationships/hyperlink" Target="https://hansard.parliament.uk/search/Contributions?endDate=2018-10-31&amp;searchTerm=%22Artificial+Intelligence%22&amp;startDate=1800-01-01&amp;page=1" TargetMode="External"/><Relationship Id="rId145" Type="http://schemas.openxmlformats.org/officeDocument/2006/relationships/hyperlink" Target="https://hansard.parliament.uk/search/Contributions?endDate=2018-10-31&amp;searchTerm=%22Artificial+Intelligence%22&amp;startDate=1800-01-01&amp;page=8" TargetMode="External"/><Relationship Id="rId266" Type="http://schemas.openxmlformats.org/officeDocument/2006/relationships/hyperlink" Target="https://hansard.parliament.uk/search/Contributions?endDate=2018-10-31&amp;searchTerm=%22Artificial+Intelligence%22&amp;startDate=1800-01-01&amp;page=14" TargetMode="External"/><Relationship Id="rId387" Type="http://schemas.openxmlformats.org/officeDocument/2006/relationships/hyperlink" Target="https://hansard.parliament.uk/search/Contributions?endDate=2018-10-31&amp;searchTerm=%22Artificial+Intelligence%22&amp;startDate=1800-01-01&amp;page=20" TargetMode="External"/><Relationship Id="rId8" Type="http://schemas.openxmlformats.org/officeDocument/2006/relationships/hyperlink" Target="https://hansard.parliament.uk/search/Contributions?endDate=2018-10-31&amp;searchTerm=%22Artificial+Intelligence%22&amp;startDate=1800-01-01&amp;page=1" TargetMode="External"/><Relationship Id="rId144" Type="http://schemas.openxmlformats.org/officeDocument/2006/relationships/hyperlink" Target="https://hansard.parliament.uk/search/Contributions?endDate=2018-10-31&amp;searchTerm=%22Artificial+Intelligence%22&amp;startDate=1800-01-01&amp;page=8" TargetMode="External"/><Relationship Id="rId265" Type="http://schemas.openxmlformats.org/officeDocument/2006/relationships/hyperlink" Target="https://hansard.parliament.uk/search/Contributions?endDate=2018-10-31&amp;searchTerm=%22Artificial+Intelligence%22&amp;startDate=1800-01-01&amp;page=14" TargetMode="External"/><Relationship Id="rId386" Type="http://schemas.openxmlformats.org/officeDocument/2006/relationships/hyperlink" Target="https://hansard.parliament.uk/search/Contributions?endDate=2018-10-31&amp;searchTerm=%22Artificial+Intelligence%22&amp;startDate=1800-01-01&amp;page=20" TargetMode="External"/><Relationship Id="rId260" Type="http://schemas.openxmlformats.org/officeDocument/2006/relationships/hyperlink" Target="https://hansard.parliament.uk/search/Contributions?endDate=2018-10-31&amp;searchTerm=%22Artificial+Intelligence%22&amp;startDate=1800-01-01&amp;page=14" TargetMode="External"/><Relationship Id="rId381" Type="http://schemas.openxmlformats.org/officeDocument/2006/relationships/hyperlink" Target="https://hansard.parliament.uk/search/Contributions?endDate=2018-10-31&amp;searchTerm=%22Artificial+Intelligence%22&amp;startDate=1800-01-01&amp;page=20" TargetMode="External"/><Relationship Id="rId380" Type="http://schemas.openxmlformats.org/officeDocument/2006/relationships/hyperlink" Target="https://hansard.parliament.uk/search/Contributions?endDate=2018-10-31&amp;searchTerm=%22Artificial+Intelligence%22&amp;startDate=1800-01-01&amp;page=20" TargetMode="External"/><Relationship Id="rId139" Type="http://schemas.openxmlformats.org/officeDocument/2006/relationships/hyperlink" Target="https://hansard.parliament.uk/search/Contributions?endDate=2018-10-31&amp;searchTerm=%22Artificial+Intelligence%22&amp;startDate=1800-01-01&amp;page=8" TargetMode="External"/><Relationship Id="rId138" Type="http://schemas.openxmlformats.org/officeDocument/2006/relationships/hyperlink" Target="https://hansard.parliament.uk/search/Contributions?endDate=2018-10-31&amp;searchTerm=%22Artificial+Intelligence%22&amp;startDate=1800-01-01&amp;page=7" TargetMode="External"/><Relationship Id="rId259" Type="http://schemas.openxmlformats.org/officeDocument/2006/relationships/hyperlink" Target="https://hansard.parliament.uk/search/Contributions?endDate=2018-10-31&amp;searchTerm=%22Artificial+Intelligence%22&amp;startDate=1800-01-01&amp;page=14" TargetMode="External"/><Relationship Id="rId137" Type="http://schemas.openxmlformats.org/officeDocument/2006/relationships/hyperlink" Target="https://hansard.parliament.uk/search/Contributions?endDate=2018-10-31&amp;searchTerm=%22Artificial+Intelligence%22&amp;startDate=1800-01-01&amp;page=7" TargetMode="External"/><Relationship Id="rId258" Type="http://schemas.openxmlformats.org/officeDocument/2006/relationships/hyperlink" Target="https://hansard.parliament.uk/search/Contributions?endDate=2018-10-31&amp;searchTerm=%22Artificial+Intelligence%22&amp;startDate=1800-01-01&amp;page=13" TargetMode="External"/><Relationship Id="rId379" Type="http://schemas.openxmlformats.org/officeDocument/2006/relationships/hyperlink" Target="https://hansard.parliament.uk/search/Contributions?endDate=2018-10-31&amp;searchTerm=%22Artificial+Intelligence%22&amp;startDate=1800-01-01&amp;page=20" TargetMode="External"/><Relationship Id="rId132" Type="http://schemas.openxmlformats.org/officeDocument/2006/relationships/hyperlink" Target="https://hansard.parliament.uk/search/Contributions?endDate=2018-10-31&amp;searchTerm=%22Artificial+Intelligence%22&amp;startDate=1800-01-01&amp;page=7" TargetMode="External"/><Relationship Id="rId253" Type="http://schemas.openxmlformats.org/officeDocument/2006/relationships/hyperlink" Target="https://hansard.parliament.uk/search/Contributions?endDate=2018-10-31&amp;searchTerm=%22Artificial+Intelligence%22&amp;startDate=1800-01-01&amp;page=13" TargetMode="External"/><Relationship Id="rId374" Type="http://schemas.openxmlformats.org/officeDocument/2006/relationships/hyperlink" Target="https://hansard.parliament.uk/search/Contributions?endDate=2018-10-31&amp;searchTerm=%22Artificial+Intelligence%22&amp;startDate=1800-01-01&amp;page=19" TargetMode="External"/><Relationship Id="rId495" Type="http://schemas.openxmlformats.org/officeDocument/2006/relationships/hyperlink" Target="https://hansard.parliament.uk/search/Contributions?endDate=2018-10-31&amp;searchTerm=%22Machine+Learning%22&amp;startDate=1800-01-01&amp;page=2" TargetMode="External"/><Relationship Id="rId131" Type="http://schemas.openxmlformats.org/officeDocument/2006/relationships/hyperlink" Target="https://hansard.parliament.uk/search/Contributions?endDate=2018-10-31&amp;searchTerm=%22Artificial+Intelligence%22&amp;startDate=1800-01-01&amp;page=7" TargetMode="External"/><Relationship Id="rId252" Type="http://schemas.openxmlformats.org/officeDocument/2006/relationships/hyperlink" Target="https://hansard.parliament.uk/search/Contributions?endDate=2018-10-31&amp;searchTerm=%22Artificial+Intelligence%22&amp;startDate=1800-01-01&amp;page=13" TargetMode="External"/><Relationship Id="rId373" Type="http://schemas.openxmlformats.org/officeDocument/2006/relationships/hyperlink" Target="https://hansard.parliament.uk/search/Contributions?endDate=2018-10-31&amp;searchTerm=%22Artificial+Intelligence%22&amp;startDate=1800-01-01&amp;page=19" TargetMode="External"/><Relationship Id="rId494" Type="http://schemas.openxmlformats.org/officeDocument/2006/relationships/hyperlink" Target="https://hansard.parliament.uk/search/Contributions?endDate=2018-10-31&amp;searchTerm=%22Machine+Learning%22&amp;startDate=1800-01-01&amp;page=2" TargetMode="External"/><Relationship Id="rId130" Type="http://schemas.openxmlformats.org/officeDocument/2006/relationships/hyperlink" Target="https://hansard.parliament.uk/search/Contributions?endDate=2018-10-31&amp;searchTerm=%22Artificial+Intelligence%22&amp;startDate=1800-01-01&amp;page=7" TargetMode="External"/><Relationship Id="rId251" Type="http://schemas.openxmlformats.org/officeDocument/2006/relationships/hyperlink" Target="https://hansard.parliament.uk/search/Contributions?endDate=2018-10-31&amp;searchTerm=%22Artificial+Intelligence%22&amp;startDate=1800-01-01&amp;page=13" TargetMode="External"/><Relationship Id="rId372" Type="http://schemas.openxmlformats.org/officeDocument/2006/relationships/hyperlink" Target="https://hansard.parliament.uk/search/Contributions?endDate=2018-10-31&amp;searchTerm=%22Artificial+Intelligence%22&amp;startDate=1800-01-01&amp;page=19" TargetMode="External"/><Relationship Id="rId493" Type="http://schemas.openxmlformats.org/officeDocument/2006/relationships/hyperlink" Target="https://hansard.parliament.uk/search/Contributions?endDate=2018-10-31&amp;searchTerm=%22Machine+Learning%22&amp;startDate=1800-01-01&amp;page=2" TargetMode="External"/><Relationship Id="rId250" Type="http://schemas.openxmlformats.org/officeDocument/2006/relationships/hyperlink" Target="https://hansard.parliament.uk/search/Contributions?endDate=2018-10-31&amp;searchTerm=%22Artificial+Intelligence%22&amp;startDate=1800-01-01&amp;page=13" TargetMode="External"/><Relationship Id="rId371" Type="http://schemas.openxmlformats.org/officeDocument/2006/relationships/hyperlink" Target="https://hansard.parliament.uk/search/Contributions?endDate=2018-10-31&amp;searchTerm=%22Artificial+Intelligence%22&amp;startDate=1800-01-01&amp;page=19" TargetMode="External"/><Relationship Id="rId492" Type="http://schemas.openxmlformats.org/officeDocument/2006/relationships/hyperlink" Target="https://hansard.parliament.uk/search/Contributions?endDate=2018-10-31&amp;searchTerm=%22Machine+Learning%22&amp;startDate=1800-01-01&amp;page=2" TargetMode="External"/><Relationship Id="rId136" Type="http://schemas.openxmlformats.org/officeDocument/2006/relationships/hyperlink" Target="https://hansard.parliament.uk/search/Contributions?endDate=2018-10-31&amp;searchTerm=%22Artificial+Intelligence%22&amp;startDate=1800-01-01&amp;page=7" TargetMode="External"/><Relationship Id="rId257" Type="http://schemas.openxmlformats.org/officeDocument/2006/relationships/hyperlink" Target="https://hansard.parliament.uk/search/Contributions?endDate=2018-10-31&amp;searchTerm=%22Artificial+Intelligence%22&amp;startDate=1800-01-01&amp;page=13" TargetMode="External"/><Relationship Id="rId378" Type="http://schemas.openxmlformats.org/officeDocument/2006/relationships/hyperlink" Target="https://hansard.parliament.uk/search/Contributions?endDate=2018-10-31&amp;searchTerm=%22Artificial+Intelligence%22&amp;startDate=1800-01-01&amp;page=19" TargetMode="External"/><Relationship Id="rId499" Type="http://schemas.openxmlformats.org/officeDocument/2006/relationships/hyperlink" Target="https://hansard.parliament.uk/search/Contributions?endDate=2018-10-31&amp;searchTerm=%22Machine+Learning%22&amp;startDate=1800-01-01&amp;page=3" TargetMode="External"/><Relationship Id="rId135" Type="http://schemas.openxmlformats.org/officeDocument/2006/relationships/hyperlink" Target="https://hansard.parliament.uk/search/Contributions?endDate=2018-10-31&amp;searchTerm=%22Artificial+Intelligence%22&amp;startDate=1800-01-01&amp;page=7" TargetMode="External"/><Relationship Id="rId256" Type="http://schemas.openxmlformats.org/officeDocument/2006/relationships/hyperlink" Target="https://hansard.parliament.uk/search/Contributions?endDate=2018-10-31&amp;searchTerm=%22Artificial+Intelligence%22&amp;startDate=1800-01-01&amp;page=13" TargetMode="External"/><Relationship Id="rId377" Type="http://schemas.openxmlformats.org/officeDocument/2006/relationships/hyperlink" Target="https://hansard.parliament.uk/search/Contributions?endDate=2018-10-31&amp;searchTerm=%22Artificial+Intelligence%22&amp;startDate=1800-01-01&amp;page=19" TargetMode="External"/><Relationship Id="rId498" Type="http://schemas.openxmlformats.org/officeDocument/2006/relationships/hyperlink" Target="https://hansard.parliament.uk/search/Contributions?endDate=2018-10-31&amp;searchTerm=%22Machine+Learning%22&amp;startDate=1800-01-01&amp;page=3" TargetMode="External"/><Relationship Id="rId134" Type="http://schemas.openxmlformats.org/officeDocument/2006/relationships/hyperlink" Target="https://hansard.parliament.uk/search/Contributions?endDate=2018-10-31&amp;searchTerm=%22Artificial+Intelligence%22&amp;startDate=1800-01-01&amp;page=7" TargetMode="External"/><Relationship Id="rId255" Type="http://schemas.openxmlformats.org/officeDocument/2006/relationships/hyperlink" Target="https://hansard.parliament.uk/search/Contributions?endDate=2018-10-31&amp;searchTerm=%22Artificial+Intelligence%22&amp;startDate=1800-01-01&amp;page=13" TargetMode="External"/><Relationship Id="rId376" Type="http://schemas.openxmlformats.org/officeDocument/2006/relationships/hyperlink" Target="https://hansard.parliament.uk/search/Contributions?endDate=2018-10-31&amp;searchTerm=%22Artificial+Intelligence%22&amp;startDate=1800-01-01&amp;page=19" TargetMode="External"/><Relationship Id="rId497" Type="http://schemas.openxmlformats.org/officeDocument/2006/relationships/hyperlink" Target="https://hansard.parliament.uk/search/Contributions?endDate=2018-10-31&amp;searchTerm=%22Machine+Learning%22&amp;startDate=1800-01-01&amp;page=3" TargetMode="External"/><Relationship Id="rId133" Type="http://schemas.openxmlformats.org/officeDocument/2006/relationships/hyperlink" Target="https://hansard.parliament.uk/search/Contributions?endDate=2018-10-31&amp;searchTerm=%22Artificial+Intelligence%22&amp;startDate=1800-01-01&amp;page=7" TargetMode="External"/><Relationship Id="rId254" Type="http://schemas.openxmlformats.org/officeDocument/2006/relationships/hyperlink" Target="https://hansard.parliament.uk/search/Contributions?endDate=2018-10-31&amp;searchTerm=%22Artificial+Intelligence%22&amp;startDate=1800-01-01&amp;page=13" TargetMode="External"/><Relationship Id="rId375" Type="http://schemas.openxmlformats.org/officeDocument/2006/relationships/hyperlink" Target="https://hansard.parliament.uk/search/Contributions?endDate=2018-10-31&amp;searchTerm=%22Artificial+Intelligence%22&amp;startDate=1800-01-01&amp;page=19" TargetMode="External"/><Relationship Id="rId496" Type="http://schemas.openxmlformats.org/officeDocument/2006/relationships/hyperlink" Target="https://hansard.parliament.uk/search/Contributions?endDate=2018-10-31&amp;searchTerm=%22Machine+Learning%22&amp;startDate=1800-01-01&amp;page=2" TargetMode="External"/><Relationship Id="rId172" Type="http://schemas.openxmlformats.org/officeDocument/2006/relationships/hyperlink" Target="https://hansard.parliament.uk/search/Contributions?endDate=2018-10-31&amp;searchTerm=%22Artificial+Intelligence%22&amp;startDate=1800-01-01&amp;page=9" TargetMode="External"/><Relationship Id="rId293" Type="http://schemas.openxmlformats.org/officeDocument/2006/relationships/hyperlink" Target="https://hansard.parliament.uk/search/Contributions?endDate=2018-10-31&amp;searchTerm=%22Artificial+Intelligence%22&amp;startDate=1800-01-01&amp;page=15" TargetMode="External"/><Relationship Id="rId171" Type="http://schemas.openxmlformats.org/officeDocument/2006/relationships/hyperlink" Target="https://hansard.parliament.uk/search/Contributions?endDate=2018-10-31&amp;searchTerm=%22Artificial+Intelligence%22&amp;startDate=1800-01-01&amp;page=9" TargetMode="External"/><Relationship Id="rId292" Type="http://schemas.openxmlformats.org/officeDocument/2006/relationships/hyperlink" Target="https://hansard.parliament.uk/search/Contributions?endDate=2018-10-31&amp;searchTerm=%22Artificial+Intelligence%22&amp;startDate=1800-01-01&amp;page=15" TargetMode="External"/><Relationship Id="rId170" Type="http://schemas.openxmlformats.org/officeDocument/2006/relationships/hyperlink" Target="https://hansard.parliament.uk/search/Contributions?endDate=2018-10-31&amp;searchTerm=%22Artificial+Intelligence%22&amp;startDate=1800-01-01&amp;page=9" TargetMode="External"/><Relationship Id="rId291" Type="http://schemas.openxmlformats.org/officeDocument/2006/relationships/hyperlink" Target="https://hansard.parliament.uk/search/Contributions?endDate=2018-10-31&amp;searchTerm=%22Artificial+Intelligence%22&amp;startDate=1800-01-01&amp;page=15" TargetMode="External"/><Relationship Id="rId290" Type="http://schemas.openxmlformats.org/officeDocument/2006/relationships/hyperlink" Target="https://hansard.parliament.uk/search/Contributions?endDate=2018-10-31&amp;searchTerm=%22Artificial+Intelligence%22&amp;startDate=1800-01-01&amp;page=15" TargetMode="External"/><Relationship Id="rId165" Type="http://schemas.openxmlformats.org/officeDocument/2006/relationships/hyperlink" Target="https://hansard.parliament.uk/search/Contributions?endDate=2018-10-31&amp;searchTerm=%22Artificial+Intelligence%22&amp;startDate=1800-01-01&amp;page=9" TargetMode="External"/><Relationship Id="rId286" Type="http://schemas.openxmlformats.org/officeDocument/2006/relationships/hyperlink" Target="https://hansard.parliament.uk/search/Contributions?endDate=2018-10-31&amp;searchTerm=%22Artificial+Intelligence%22&amp;startDate=1800-01-01&amp;page=15" TargetMode="External"/><Relationship Id="rId164" Type="http://schemas.openxmlformats.org/officeDocument/2006/relationships/hyperlink" Target="https://hansard.parliament.uk/search/Contributions?endDate=2018-10-31&amp;searchTerm=%22Artificial+Intelligence%22&amp;startDate=1800-01-01&amp;page=9" TargetMode="External"/><Relationship Id="rId285" Type="http://schemas.openxmlformats.org/officeDocument/2006/relationships/hyperlink" Target="https://hansard.parliament.uk/search/Contributions?endDate=2018-10-31&amp;searchTerm=%22Artificial+Intelligence%22&amp;startDate=1800-01-01&amp;page=15" TargetMode="External"/><Relationship Id="rId163" Type="http://schemas.openxmlformats.org/officeDocument/2006/relationships/hyperlink" Target="https://hansard.parliament.uk/search/Contributions?endDate=2018-10-31&amp;searchTerm=%22Artificial+Intelligence%22&amp;startDate=1800-01-01&amp;page=9" TargetMode="External"/><Relationship Id="rId284" Type="http://schemas.openxmlformats.org/officeDocument/2006/relationships/hyperlink" Target="https://hansard.parliament.uk/search/Contributions?endDate=2018-10-31&amp;searchTerm=%22Artificial+Intelligence%22&amp;startDate=1800-01-01&amp;page=15" TargetMode="External"/><Relationship Id="rId162" Type="http://schemas.openxmlformats.org/officeDocument/2006/relationships/hyperlink" Target="https://hansard.parliament.uk/search/Contributions?endDate=2018-10-31&amp;searchTerm=%22Artificial+Intelligence%22&amp;startDate=1800-01-01&amp;page=9" TargetMode="External"/><Relationship Id="rId283" Type="http://schemas.openxmlformats.org/officeDocument/2006/relationships/hyperlink" Target="https://hansard.parliament.uk/search/Contributions?endDate=2018-10-31&amp;searchTerm=%22Artificial+Intelligence%22&amp;startDate=1800-01-01&amp;page=15" TargetMode="External"/><Relationship Id="rId169" Type="http://schemas.openxmlformats.org/officeDocument/2006/relationships/hyperlink" Target="https://hansard.parliament.uk/search/Contributions?endDate=2018-10-31&amp;searchTerm=%22Artificial+Intelligence%22&amp;startDate=1800-01-01&amp;page=9" TargetMode="External"/><Relationship Id="rId168" Type="http://schemas.openxmlformats.org/officeDocument/2006/relationships/hyperlink" Target="https://hansard.parliament.uk/search/Contributions?endDate=2018-10-31&amp;searchTerm=%22Artificial+Intelligence%22&amp;startDate=1800-01-01&amp;page=9" TargetMode="External"/><Relationship Id="rId289" Type="http://schemas.openxmlformats.org/officeDocument/2006/relationships/hyperlink" Target="https://hansard.parliament.uk/search/Contributions?endDate=2018-10-31&amp;searchTerm=%22Artificial+Intelligence%22&amp;startDate=1800-01-01&amp;page=15" TargetMode="External"/><Relationship Id="rId167" Type="http://schemas.openxmlformats.org/officeDocument/2006/relationships/hyperlink" Target="https://hansard.parliament.uk/search/Contributions?endDate=2018-10-31&amp;searchTerm=%22Artificial+Intelligence%22&amp;startDate=1800-01-01&amp;page=9" TargetMode="External"/><Relationship Id="rId288" Type="http://schemas.openxmlformats.org/officeDocument/2006/relationships/hyperlink" Target="https://hansard.parliament.uk/search/Contributions?endDate=2018-10-31&amp;searchTerm=%22Artificial+Intelligence%22&amp;startDate=1800-01-01&amp;page=15" TargetMode="External"/><Relationship Id="rId166" Type="http://schemas.openxmlformats.org/officeDocument/2006/relationships/hyperlink" Target="https://hansard.parliament.uk/search/Contributions?endDate=2018-10-31&amp;searchTerm=%22Artificial+Intelligence%22&amp;startDate=1800-01-01&amp;page=9" TargetMode="External"/><Relationship Id="rId287" Type="http://schemas.openxmlformats.org/officeDocument/2006/relationships/hyperlink" Target="https://hansard.parliament.uk/search/Contributions?endDate=2018-10-31&amp;searchTerm=%22Artificial+Intelligence%22&amp;startDate=1800-01-01&amp;page=15" TargetMode="External"/><Relationship Id="rId161" Type="http://schemas.openxmlformats.org/officeDocument/2006/relationships/hyperlink" Target="https://hansard.parliament.uk/search/Contributions?endDate=2018-10-31&amp;searchTerm=%22Artificial+Intelligence%22&amp;startDate=1800-01-01&amp;page=9" TargetMode="External"/><Relationship Id="rId282" Type="http://schemas.openxmlformats.org/officeDocument/2006/relationships/hyperlink" Target="https://hansard.parliament.uk/search/Contributions?endDate=2018-10-31&amp;searchTerm=%22Artificial+Intelligence%22&amp;startDate=1800-01-01&amp;page=15" TargetMode="External"/><Relationship Id="rId160" Type="http://schemas.openxmlformats.org/officeDocument/2006/relationships/hyperlink" Target="https://hansard.parliament.uk/search/Contributions?endDate=2018-10-31&amp;searchTerm=%22Artificial+Intelligence%22&amp;startDate=1800-01-01&amp;page=9" TargetMode="External"/><Relationship Id="rId281" Type="http://schemas.openxmlformats.org/officeDocument/2006/relationships/hyperlink" Target="https://hansard.parliament.uk/search/Contributions?endDate=2018-10-31&amp;searchTerm=%22Artificial+Intelligence%22&amp;startDate=1800-01-01&amp;page=15" TargetMode="External"/><Relationship Id="rId280" Type="http://schemas.openxmlformats.org/officeDocument/2006/relationships/hyperlink" Target="https://hansard.parliament.uk/search/Contributions?endDate=2018-10-31&amp;searchTerm=%22Artificial+Intelligence%22&amp;startDate=1800-01-01&amp;page=15" TargetMode="External"/><Relationship Id="rId159" Type="http://schemas.openxmlformats.org/officeDocument/2006/relationships/hyperlink" Target="https://hansard.parliament.uk/search/Contributions?endDate=2018-10-31&amp;searchTerm=%22Artificial+Intelligence%22&amp;startDate=1800-01-01&amp;page=9" TargetMode="External"/><Relationship Id="rId154" Type="http://schemas.openxmlformats.org/officeDocument/2006/relationships/hyperlink" Target="https://hansard.parliament.uk/search/Contributions?endDate=2018-10-31&amp;searchTerm=%22Artificial+Intelligence%22&amp;startDate=1800-01-01&amp;page=8" TargetMode="External"/><Relationship Id="rId275" Type="http://schemas.openxmlformats.org/officeDocument/2006/relationships/hyperlink" Target="https://hansard.parliament.uk/search/Contributions?endDate=2018-10-31&amp;searchTerm=%22Artificial+Intelligence%22&amp;startDate=1800-01-01&amp;page=14" TargetMode="External"/><Relationship Id="rId396" Type="http://schemas.openxmlformats.org/officeDocument/2006/relationships/hyperlink" Target="https://hansard.parliament.uk/search/Contributions?endDate=2018-10-31&amp;searchTerm=%22Artificial+Intelligence%22&amp;startDate=1800-01-01&amp;page=20" TargetMode="External"/><Relationship Id="rId153" Type="http://schemas.openxmlformats.org/officeDocument/2006/relationships/hyperlink" Target="https://hansard.parliament.uk/search/Contributions?endDate=2018-10-31&amp;searchTerm=%22Artificial+Intelligence%22&amp;startDate=1800-01-01&amp;page=8" TargetMode="External"/><Relationship Id="rId274" Type="http://schemas.openxmlformats.org/officeDocument/2006/relationships/hyperlink" Target="https://hansard.parliament.uk/search/Contributions?endDate=2018-10-31&amp;searchTerm=%22Artificial+Intelligence%22&amp;startDate=1800-01-01&amp;page=14" TargetMode="External"/><Relationship Id="rId395" Type="http://schemas.openxmlformats.org/officeDocument/2006/relationships/hyperlink" Target="https://hansard.parliament.uk/search/Contributions?endDate=2018-10-31&amp;searchTerm=%22Artificial+Intelligence%22&amp;startDate=1800-01-01&amp;page=20" TargetMode="External"/><Relationship Id="rId152" Type="http://schemas.openxmlformats.org/officeDocument/2006/relationships/hyperlink" Target="https://hansard.parliament.uk/search/Contributions?endDate=2018-10-31&amp;searchTerm=%22Artificial+Intelligence%22&amp;startDate=1800-01-01&amp;page=8" TargetMode="External"/><Relationship Id="rId273" Type="http://schemas.openxmlformats.org/officeDocument/2006/relationships/hyperlink" Target="https://hansard.parliament.uk/search/Contributions?endDate=2018-10-31&amp;searchTerm=%22Artificial+Intelligence%22&amp;startDate=1800-01-01&amp;page=14" TargetMode="External"/><Relationship Id="rId394" Type="http://schemas.openxmlformats.org/officeDocument/2006/relationships/hyperlink" Target="https://hansard.parliament.uk/search/Contributions?endDate=2018-10-31&amp;searchTerm=%22Artificial+Intelligence%22&amp;startDate=1800-01-01&amp;page=20" TargetMode="External"/><Relationship Id="rId151" Type="http://schemas.openxmlformats.org/officeDocument/2006/relationships/hyperlink" Target="https://hansard.parliament.uk/search/Contributions?endDate=2018-10-31&amp;searchTerm=%22Artificial+Intelligence%22&amp;startDate=1800-01-01&amp;page=8" TargetMode="External"/><Relationship Id="rId272" Type="http://schemas.openxmlformats.org/officeDocument/2006/relationships/hyperlink" Target="https://hansard.parliament.uk/search/Contributions?endDate=2018-10-31&amp;searchTerm=%22Artificial+Intelligence%22&amp;startDate=1800-01-01&amp;page=14" TargetMode="External"/><Relationship Id="rId393" Type="http://schemas.openxmlformats.org/officeDocument/2006/relationships/hyperlink" Target="https://hansard.parliament.uk/search/Contributions?endDate=2018-10-31&amp;searchTerm=%22Artificial+Intelligence%22&amp;startDate=1800-01-01&amp;page=20" TargetMode="External"/><Relationship Id="rId158" Type="http://schemas.openxmlformats.org/officeDocument/2006/relationships/hyperlink" Target="https://hansard.parliament.uk/search/Contributions?endDate=2018-10-31&amp;searchTerm=%22Artificial+Intelligence%22&amp;startDate=1800-01-01&amp;page=8" TargetMode="External"/><Relationship Id="rId279" Type="http://schemas.openxmlformats.org/officeDocument/2006/relationships/hyperlink" Target="https://hansard.parliament.uk/search/Contributions?endDate=2018-10-31&amp;searchTerm=%22Artificial+Intelligence%22&amp;startDate=1800-01-01&amp;page=15" TargetMode="External"/><Relationship Id="rId157" Type="http://schemas.openxmlformats.org/officeDocument/2006/relationships/hyperlink" Target="https://hansard.parliament.uk/search/Contributions?endDate=2018-10-31&amp;searchTerm=%22Artificial+Intelligence%22&amp;startDate=1800-01-01&amp;page=8" TargetMode="External"/><Relationship Id="rId278" Type="http://schemas.openxmlformats.org/officeDocument/2006/relationships/hyperlink" Target="https://hansard.parliament.uk/search/Contributions?endDate=2018-10-31&amp;searchTerm=%22Artificial+Intelligence%22&amp;startDate=1800-01-01&amp;page=14" TargetMode="External"/><Relationship Id="rId399" Type="http://schemas.openxmlformats.org/officeDocument/2006/relationships/hyperlink" Target="https://hansard.parliament.uk/search/Contributions?endDate=2018-10-31&amp;searchTerm=%22Artificial+Intelligence%22&amp;startDate=1800-01-01&amp;page=21" TargetMode="External"/><Relationship Id="rId156" Type="http://schemas.openxmlformats.org/officeDocument/2006/relationships/hyperlink" Target="https://hansard.parliament.uk/search/Contributions?endDate=2018-10-31&amp;searchTerm=%22Artificial+Intelligence%22&amp;startDate=1800-01-01&amp;page=8" TargetMode="External"/><Relationship Id="rId277" Type="http://schemas.openxmlformats.org/officeDocument/2006/relationships/hyperlink" Target="https://hansard.parliament.uk/search/Contributions?endDate=2018-10-31&amp;searchTerm=%22Artificial+Intelligence%22&amp;startDate=1800-01-01&amp;page=14" TargetMode="External"/><Relationship Id="rId398" Type="http://schemas.openxmlformats.org/officeDocument/2006/relationships/hyperlink" Target="https://hansard.parliament.uk/search/Contributions?endDate=2018-10-31&amp;searchTerm=%22Artificial+Intelligence%22&amp;startDate=1800-01-01&amp;page=20" TargetMode="External"/><Relationship Id="rId155" Type="http://schemas.openxmlformats.org/officeDocument/2006/relationships/hyperlink" Target="https://hansard.parliament.uk/search/Contributions?endDate=2018-10-31&amp;searchTerm=%22Artificial+Intelligence%22&amp;startDate=1800-01-01&amp;page=8" TargetMode="External"/><Relationship Id="rId276" Type="http://schemas.openxmlformats.org/officeDocument/2006/relationships/hyperlink" Target="https://hansard.parliament.uk/search/Contributions?endDate=2018-10-31&amp;searchTerm=%22Artificial+Intelligence%22&amp;startDate=1800-01-01&amp;page=14" TargetMode="External"/><Relationship Id="rId397" Type="http://schemas.openxmlformats.org/officeDocument/2006/relationships/hyperlink" Target="https://hansard.parliament.uk/search/Contributions?endDate=2018-10-31&amp;searchTerm=%22Artificial+Intelligence%22&amp;startDate=1800-01-01&amp;page=20" TargetMode="External"/><Relationship Id="rId40" Type="http://schemas.openxmlformats.org/officeDocument/2006/relationships/hyperlink" Target="https://hansard.parliament.uk/search/Contributions?endDate=2018-10-31&amp;searchTerm=%22Artificial+Intelligence%22&amp;startDate=1800-01-01&amp;page=3" TargetMode="External"/><Relationship Id="rId42" Type="http://schemas.openxmlformats.org/officeDocument/2006/relationships/hyperlink" Target="https://hansard.parliament.uk/search/Contributions?endDate=2018-10-31&amp;searchTerm=%22Artificial+Intelligence%22&amp;startDate=1800-01-01&amp;page=3" TargetMode="External"/><Relationship Id="rId41" Type="http://schemas.openxmlformats.org/officeDocument/2006/relationships/hyperlink" Target="https://hansard.parliament.uk/search/Contributions?endDate=2018-10-31&amp;searchTerm=%22Artificial+Intelligence%22&amp;startDate=1800-01-01&amp;page=3" TargetMode="External"/><Relationship Id="rId44" Type="http://schemas.openxmlformats.org/officeDocument/2006/relationships/hyperlink" Target="https://hansard.parliament.uk/search/Contributions?endDate=2018-10-31&amp;searchTerm=%22Artificial+Intelligence%22&amp;startDate=1800-01-01&amp;page=3" TargetMode="External"/><Relationship Id="rId43" Type="http://schemas.openxmlformats.org/officeDocument/2006/relationships/hyperlink" Target="https://hansard.parliament.uk/search/Contributions?endDate=2018-10-31&amp;searchTerm=%22Artificial+Intelligence%22&amp;startDate=1800-01-01&amp;page=3" TargetMode="External"/><Relationship Id="rId46" Type="http://schemas.openxmlformats.org/officeDocument/2006/relationships/hyperlink" Target="https://hansard.parliament.uk/search/Contributions?endDate=2018-10-31&amp;searchTerm=%22Artificial+Intelligence%22&amp;startDate=1800-01-01&amp;page=3" TargetMode="External"/><Relationship Id="rId45" Type="http://schemas.openxmlformats.org/officeDocument/2006/relationships/hyperlink" Target="https://hansard.parliament.uk/search/Contributions?endDate=2018-10-31&amp;searchTerm=%22Artificial+Intelligence%22&amp;startDate=1800-01-01&amp;page=3" TargetMode="External"/><Relationship Id="rId509" Type="http://schemas.openxmlformats.org/officeDocument/2006/relationships/hyperlink" Target="https://hansard.parliament.uk/search/Contributions?endDate=2018-10-31&amp;searchTerm=%22Machine+Learning%22&amp;startDate=1800-01-01&amp;page=3" TargetMode="External"/><Relationship Id="rId508" Type="http://schemas.openxmlformats.org/officeDocument/2006/relationships/hyperlink" Target="https://hansard.parliament.uk/search/Contributions?endDate=2018-10-31&amp;searchTerm=%22Machine+Learning%22&amp;startDate=1800-01-01&amp;page=3" TargetMode="External"/><Relationship Id="rId503" Type="http://schemas.openxmlformats.org/officeDocument/2006/relationships/hyperlink" Target="https://hansard.parliament.uk/search/Contributions?endDate=2018-10-31&amp;searchTerm=%22Machine+Learning%22&amp;startDate=1800-01-01&amp;page=3" TargetMode="External"/><Relationship Id="rId502" Type="http://schemas.openxmlformats.org/officeDocument/2006/relationships/hyperlink" Target="https://hansard.parliament.uk/search/Contributions?endDate=2018-10-31&amp;searchTerm=%22Machine+Learning%22&amp;startDate=1800-01-01&amp;page=3" TargetMode="External"/><Relationship Id="rId501" Type="http://schemas.openxmlformats.org/officeDocument/2006/relationships/hyperlink" Target="https://hansard.parliament.uk/search/Contributions?endDate=2018-10-31&amp;searchTerm=%22Machine+Learning%22&amp;startDate=1800-01-01&amp;page=3" TargetMode="External"/><Relationship Id="rId500" Type="http://schemas.openxmlformats.org/officeDocument/2006/relationships/hyperlink" Target="https://hansard.parliament.uk/search/Contributions?endDate=2018-10-31&amp;searchTerm=%22Machine+Learning%22&amp;startDate=1800-01-01&amp;page=3" TargetMode="External"/><Relationship Id="rId507" Type="http://schemas.openxmlformats.org/officeDocument/2006/relationships/hyperlink" Target="https://hansard.parliament.uk/search/Contributions?endDate=2018-10-31&amp;searchTerm=%22Machine+Learning%22&amp;startDate=1800-01-01&amp;page=3" TargetMode="External"/><Relationship Id="rId506" Type="http://schemas.openxmlformats.org/officeDocument/2006/relationships/hyperlink" Target="https://hansard.parliament.uk/search/Contributions?endDate=2018-10-31&amp;searchTerm=%22Machine+Learning%22&amp;startDate=1800-01-01&amp;page=3" TargetMode="External"/><Relationship Id="rId505" Type="http://schemas.openxmlformats.org/officeDocument/2006/relationships/hyperlink" Target="https://hansard.parliament.uk/search/Contributions?endDate=2018-10-31&amp;searchTerm=%22Machine+Learning%22&amp;startDate=1800-01-01&amp;page=3" TargetMode="External"/><Relationship Id="rId504" Type="http://schemas.openxmlformats.org/officeDocument/2006/relationships/hyperlink" Target="https://hansard.parliament.uk/search/Contributions?endDate=2018-10-31&amp;searchTerm=%22Machine+Learning%22&amp;startDate=1800-01-01&amp;page=3" TargetMode="External"/><Relationship Id="rId48" Type="http://schemas.openxmlformats.org/officeDocument/2006/relationships/hyperlink" Target="https://hansard.parliament.uk/search/Contributions?endDate=2018-10-31&amp;searchTerm=%22Artificial+Intelligence%22&amp;startDate=1800-01-01&amp;page=3" TargetMode="External"/><Relationship Id="rId47" Type="http://schemas.openxmlformats.org/officeDocument/2006/relationships/hyperlink" Target="https://hansard.parliament.uk/search/Contributions?endDate=2018-10-31&amp;searchTerm=%22Artificial+Intelligence%22&amp;startDate=1800-01-01&amp;page=3" TargetMode="External"/><Relationship Id="rId49" Type="http://schemas.openxmlformats.org/officeDocument/2006/relationships/hyperlink" Target="https://hansard.parliament.uk/search/Contributions?endDate=2018-10-31&amp;searchTerm=%22Artificial+Intelligence%22&amp;startDate=1800-01-01&amp;page=3" TargetMode="External"/><Relationship Id="rId31" Type="http://schemas.openxmlformats.org/officeDocument/2006/relationships/hyperlink" Target="https://hansard.parliament.uk/search/Contributions?startDate=2018-05-01&amp;endDate=2018-06-30&amp;searchTerm=%22Artificial%20Intelligence%22&amp;partial=False" TargetMode="External"/><Relationship Id="rId30" Type="http://schemas.openxmlformats.org/officeDocument/2006/relationships/hyperlink" Target="https://hansard.parliament.uk/search/Contributions?startDate=2018-05-01&amp;endDate=2018-06-30&amp;searchTerm=%22Artificial%20Intelligence%22&amp;partial=False" TargetMode="External"/><Relationship Id="rId33" Type="http://schemas.openxmlformats.org/officeDocument/2006/relationships/hyperlink" Target="https://hansard.parliament.uk/search/Contributions?startDate=2018-05-01&amp;endDate=2018-06-30&amp;searchTerm=%22Artificial%20Intelligence%22&amp;partial=False" TargetMode="External"/><Relationship Id="rId32" Type="http://schemas.openxmlformats.org/officeDocument/2006/relationships/hyperlink" Target="https://hansard.parliament.uk/search/Contributions?startDate=2018-05-01&amp;endDate=2018-06-30&amp;searchTerm=%22Artificial%20Intelligence%22&amp;partial=False" TargetMode="External"/><Relationship Id="rId35" Type="http://schemas.openxmlformats.org/officeDocument/2006/relationships/hyperlink" Target="https://hansard.parliament.uk/search/Contributions?endDate=2018-10-31&amp;searchTerm=%22Artificial+Intelligence%22&amp;startDate=1800-01-01&amp;page=3" TargetMode="External"/><Relationship Id="rId34" Type="http://schemas.openxmlformats.org/officeDocument/2006/relationships/hyperlink" Target="https://hansard.parliament.uk/search/Contributions?endDate=2018-10-31&amp;searchTerm=%22Artificial+Intelligence%22&amp;startDate=1800-01-01&amp;page=3" TargetMode="External"/><Relationship Id="rId37" Type="http://schemas.openxmlformats.org/officeDocument/2006/relationships/hyperlink" Target="https://hansard.parliament.uk/search/Contributions?endDate=2018-10-31&amp;searchTerm=%22Artificial+Intelligence%22&amp;startDate=1800-01-01&amp;page=3" TargetMode="External"/><Relationship Id="rId36" Type="http://schemas.openxmlformats.org/officeDocument/2006/relationships/hyperlink" Target="https://hansard.parliament.uk/search/Contributions?startDate=2018-07-01&amp;endDate=2018-08-31&amp;searchTerm=%22Artificial%20Intelligence%22&amp;partial=False" TargetMode="External"/><Relationship Id="rId39" Type="http://schemas.openxmlformats.org/officeDocument/2006/relationships/hyperlink" Target="https://hansard.parliament.uk/search/Contributions?endDate=2018-10-31&amp;searchTerm=%22Artificial+Intelligence%22&amp;startDate=1800-01-01&amp;page=3" TargetMode="External"/><Relationship Id="rId38" Type="http://schemas.openxmlformats.org/officeDocument/2006/relationships/hyperlink" Target="https://hansard.parliament.uk/search/Contributions?endDate=2018-10-31&amp;searchTerm=%22Artificial+Intelligence%22&amp;startDate=1800-01-01&amp;page=3" TargetMode="External"/><Relationship Id="rId20" Type="http://schemas.openxmlformats.org/officeDocument/2006/relationships/hyperlink" Target="https://hansard.parliament.uk/search/Contributions?endDate=2018-10-31&amp;searchTerm=%22Artificial+Intelligence%22&amp;startDate=1800-01-01&amp;page=1" TargetMode="External"/><Relationship Id="rId22" Type="http://schemas.openxmlformats.org/officeDocument/2006/relationships/hyperlink" Target="https://hansard.parliament.uk/search/Contributions?startDate=2018-03-01&amp;endDate=2018-04-30&amp;searchTerm=%22Artificial%20Intelligence%22&amp;partial=False" TargetMode="External"/><Relationship Id="rId21" Type="http://schemas.openxmlformats.org/officeDocument/2006/relationships/hyperlink" Target="https://hansard.parliament.uk/search/Contributions?startDate=2018-03-01&amp;endDate=2018-04-30&amp;searchTerm=%22Artificial%20Intelligence%22&amp;partial=False" TargetMode="External"/><Relationship Id="rId24" Type="http://schemas.openxmlformats.org/officeDocument/2006/relationships/hyperlink" Target="https://hansard.parliament.uk/search/Contributions?startDate=2018-03-01&amp;endDate=2018-04-30&amp;searchTerm=%22Artificial%20Intelligence%22&amp;partial=False" TargetMode="External"/><Relationship Id="rId23" Type="http://schemas.openxmlformats.org/officeDocument/2006/relationships/hyperlink" Target="https://hansard.parliament.uk/search/Contributions?startDate=2018-03-01&amp;endDate=2018-04-30&amp;searchTerm=%22Artificial%20Intelligence%22&amp;partial=False" TargetMode="External"/><Relationship Id="rId409" Type="http://schemas.openxmlformats.org/officeDocument/2006/relationships/hyperlink" Target="https://hansard.parliament.uk/search/Contributions?endDate=2018-10-31&amp;searchTerm=%22Artificial+Intelligence%22&amp;startDate=1800-01-01&amp;page=21" TargetMode="External"/><Relationship Id="rId404" Type="http://schemas.openxmlformats.org/officeDocument/2006/relationships/hyperlink" Target="https://hansard.parliament.uk/search/Contributions?endDate=2018-10-31&amp;searchTerm=%22Artificial+Intelligence%22&amp;startDate=1800-01-01&amp;page=21" TargetMode="External"/><Relationship Id="rId525" Type="http://schemas.openxmlformats.org/officeDocument/2006/relationships/hyperlink" Target="https://hansard.parliament.uk/search/Contributions?endDate=2018-10-31&amp;searchTerm=%22Machine+Learning%22&amp;startDate=1800-01-01&amp;page=4" TargetMode="External"/><Relationship Id="rId403" Type="http://schemas.openxmlformats.org/officeDocument/2006/relationships/hyperlink" Target="https://hansard.parliament.uk/search/Contributions?endDate=2018-10-31&amp;searchTerm=%22Artificial+Intelligence%22&amp;startDate=1800-01-01&amp;page=21" TargetMode="External"/><Relationship Id="rId524" Type="http://schemas.openxmlformats.org/officeDocument/2006/relationships/hyperlink" Target="https://hansard.parliament.uk/search/Contributions?endDate=2018-10-31&amp;searchTerm=%22Machine+Learning%22&amp;startDate=1800-01-01&amp;page=4" TargetMode="External"/><Relationship Id="rId402" Type="http://schemas.openxmlformats.org/officeDocument/2006/relationships/hyperlink" Target="https://hansard.parliament.uk/search/Contributions?endDate=2018-10-31&amp;searchTerm=%22Artificial+Intelligence%22&amp;startDate=1800-01-01&amp;page=21" TargetMode="External"/><Relationship Id="rId523" Type="http://schemas.openxmlformats.org/officeDocument/2006/relationships/hyperlink" Target="https://hansard.parliament.uk/search/Contributions?endDate=2018-10-31&amp;searchTerm=%22Machine+Learning%22&amp;startDate=1800-01-01&amp;page=4" TargetMode="External"/><Relationship Id="rId401" Type="http://schemas.openxmlformats.org/officeDocument/2006/relationships/hyperlink" Target="https://hansard.parliament.uk/search/Contributions?endDate=2018-10-31&amp;searchTerm=%22Artificial+Intelligence%22&amp;startDate=1800-01-01&amp;page=21" TargetMode="External"/><Relationship Id="rId522" Type="http://schemas.openxmlformats.org/officeDocument/2006/relationships/hyperlink" Target="https://hansard.parliament.uk/search/Contributions?endDate=2018-10-31&amp;searchTerm=%22Machine+Learning%22&amp;startDate=1800-01-01&amp;page=4" TargetMode="External"/><Relationship Id="rId408" Type="http://schemas.openxmlformats.org/officeDocument/2006/relationships/hyperlink" Target="https://hansard.parliament.uk/search/Contributions?endDate=2018-10-31&amp;searchTerm=%22Artificial+Intelligence%22&amp;startDate=1800-01-01&amp;page=21" TargetMode="External"/><Relationship Id="rId529" Type="http://schemas.openxmlformats.org/officeDocument/2006/relationships/hyperlink" Target="https://hansard.parliament.uk/search/Contributions?endDate=2018-10-31&amp;searchTerm=%22Machine+Learning%22&amp;startDate=1800-01-01&amp;page=4" TargetMode="External"/><Relationship Id="rId407" Type="http://schemas.openxmlformats.org/officeDocument/2006/relationships/hyperlink" Target="https://hansard.parliament.uk/search/Contributions?endDate=2018-10-31&amp;searchTerm=%22Artificial+Intelligence%22&amp;startDate=1800-01-01&amp;page=21" TargetMode="External"/><Relationship Id="rId528" Type="http://schemas.openxmlformats.org/officeDocument/2006/relationships/hyperlink" Target="https://hansard.parliament.uk/search/Contributions?endDate=2018-10-31&amp;searchTerm=%22Machine+Learning%22&amp;startDate=1800-01-01&amp;page=4" TargetMode="External"/><Relationship Id="rId406" Type="http://schemas.openxmlformats.org/officeDocument/2006/relationships/hyperlink" Target="https://hansard.parliament.uk/search/Contributions?endDate=2018-10-31&amp;searchTerm=%22Artificial+Intelligence%22&amp;startDate=1800-01-01&amp;page=21" TargetMode="External"/><Relationship Id="rId527" Type="http://schemas.openxmlformats.org/officeDocument/2006/relationships/hyperlink" Target="https://hansard.parliament.uk/search/Contributions?endDate=2018-10-31&amp;searchTerm=%22Machine+Learning%22&amp;startDate=1800-01-01&amp;page=4" TargetMode="External"/><Relationship Id="rId405" Type="http://schemas.openxmlformats.org/officeDocument/2006/relationships/hyperlink" Target="https://hansard.parliament.uk/search/Contributions?endDate=2018-10-31&amp;searchTerm=%22Artificial+Intelligence%22&amp;startDate=1800-01-01&amp;page=21" TargetMode="External"/><Relationship Id="rId526" Type="http://schemas.openxmlformats.org/officeDocument/2006/relationships/hyperlink" Target="https://hansard.parliament.uk/search/Contributions?endDate=2018-10-31&amp;searchTerm=%22Machine+Learning%22&amp;startDate=1800-01-01&amp;page=4" TargetMode="External"/><Relationship Id="rId26" Type="http://schemas.openxmlformats.org/officeDocument/2006/relationships/hyperlink" Target="https://hansard.parliament.uk/search/Contributions?startDate=2018-03-01&amp;endDate=2018-04-30&amp;searchTerm=%22Artificial%20Intelligence%22&amp;partial=False" TargetMode="External"/><Relationship Id="rId25" Type="http://schemas.openxmlformats.org/officeDocument/2006/relationships/hyperlink" Target="https://hansard.parliament.uk/search/Contributions?startDate=2018-03-01&amp;endDate=2018-04-30&amp;searchTerm=%22Artificial%20Intelligence%22&amp;partial=False" TargetMode="External"/><Relationship Id="rId28" Type="http://schemas.openxmlformats.org/officeDocument/2006/relationships/hyperlink" Target="https://hansard.parliament.uk/search/Contributions?endDate=2018-10-31&amp;searchTerm=%22Artificial+Intelligence%22&amp;startDate=1800-01-01&amp;page=3" TargetMode="External"/><Relationship Id="rId27" Type="http://schemas.openxmlformats.org/officeDocument/2006/relationships/hyperlink" Target="https://hansard.parliament.uk/search/Contributions?endDate=2018-10-31&amp;searchTerm=%22Artificial+Intelligence%22&amp;startDate=1800-01-01&amp;page=3" TargetMode="External"/><Relationship Id="rId400" Type="http://schemas.openxmlformats.org/officeDocument/2006/relationships/hyperlink" Target="https://hansard.parliament.uk/search/Contributions?endDate=2018-10-31&amp;searchTerm=%22Artificial+Intelligence%22&amp;startDate=1800-01-01&amp;page=21" TargetMode="External"/><Relationship Id="rId521" Type="http://schemas.openxmlformats.org/officeDocument/2006/relationships/hyperlink" Target="https://hansard.parliament.uk/search/Contributions?endDate=2018-10-31&amp;searchTerm=%22Machine+Learning%22&amp;startDate=1800-01-01&amp;page=4" TargetMode="External"/><Relationship Id="rId29" Type="http://schemas.openxmlformats.org/officeDocument/2006/relationships/hyperlink" Target="https://hansard.parliament.uk/search/Contributions?endDate=2018-10-31&amp;searchTerm=%22Artificial+Intelligence%22&amp;startDate=1800-01-01&amp;page=3" TargetMode="External"/><Relationship Id="rId520" Type="http://schemas.openxmlformats.org/officeDocument/2006/relationships/hyperlink" Target="https://hansard.parliament.uk/search/Contributions?endDate=2018-10-31&amp;searchTerm=%22Machine+Learning%22&amp;startDate=1800-01-01&amp;page=4" TargetMode="External"/><Relationship Id="rId11" Type="http://schemas.openxmlformats.org/officeDocument/2006/relationships/hyperlink" Target="https://hansard.parliament.uk/search/Contributions?endDate=2018-10-31&amp;searchTerm=%22Artificial+Intelligence%22&amp;startDate=1800-01-01&amp;page=1" TargetMode="External"/><Relationship Id="rId10" Type="http://schemas.openxmlformats.org/officeDocument/2006/relationships/hyperlink" Target="https://hansard.parliament.uk/search/Contributions?endDate=2018-10-31&amp;searchTerm=%22Artificial+Intelligence%22&amp;startDate=1800-01-01&amp;page=1" TargetMode="External"/><Relationship Id="rId13" Type="http://schemas.openxmlformats.org/officeDocument/2006/relationships/hyperlink" Target="https://hansard.parliament.uk/search/Contributions?endDate=2018-10-31&amp;searchTerm=%22Artificial+Intelligence%22&amp;startDate=1800-01-01&amp;page=1" TargetMode="External"/><Relationship Id="rId12" Type="http://schemas.openxmlformats.org/officeDocument/2006/relationships/hyperlink" Target="https://hansard.parliament.uk/search/Contributions?endDate=2018-10-31&amp;searchTerm=%22Artificial+Intelligence%22&amp;startDate=1800-01-01&amp;page=1" TargetMode="External"/><Relationship Id="rId519" Type="http://schemas.openxmlformats.org/officeDocument/2006/relationships/hyperlink" Target="https://hansard.parliament.uk/search/Contributions?endDate=2018-10-31&amp;searchTerm=%22Machine+Learning%22&amp;startDate=1800-01-01&amp;page=4" TargetMode="External"/><Relationship Id="rId514" Type="http://schemas.openxmlformats.org/officeDocument/2006/relationships/hyperlink" Target="https://hansard.parliament.uk/search/Contributions?endDate=2018-10-31&amp;searchTerm=%22Machine+Learning%22&amp;startDate=1800-01-01&amp;page=3" TargetMode="External"/><Relationship Id="rId513" Type="http://schemas.openxmlformats.org/officeDocument/2006/relationships/hyperlink" Target="https://hansard.parliament.uk/search/Contributions?endDate=2018-10-31&amp;searchTerm=%22Machine+Learning%22&amp;startDate=1800-01-01&amp;page=3" TargetMode="External"/><Relationship Id="rId512" Type="http://schemas.openxmlformats.org/officeDocument/2006/relationships/hyperlink" Target="https://hansard.parliament.uk/search/Contributions?endDate=2018-10-31&amp;searchTerm=%22Machine+Learning%22&amp;startDate=1800-01-01&amp;page=3" TargetMode="External"/><Relationship Id="rId511" Type="http://schemas.openxmlformats.org/officeDocument/2006/relationships/hyperlink" Target="https://hansard.parliament.uk/search/Contributions?endDate=2018-10-31&amp;searchTerm=%22Machine+Learning%22&amp;startDate=1800-01-01&amp;page=3" TargetMode="External"/><Relationship Id="rId518" Type="http://schemas.openxmlformats.org/officeDocument/2006/relationships/hyperlink" Target="https://hansard.parliament.uk/search/Contributions?endDate=2018-10-31&amp;searchTerm=%22Machine+Learning%22&amp;startDate=1800-01-01&amp;page=4" TargetMode="External"/><Relationship Id="rId517" Type="http://schemas.openxmlformats.org/officeDocument/2006/relationships/hyperlink" Target="https://hansard.parliament.uk/search/Contributions?endDate=2018-10-31&amp;searchTerm=%22Machine+Learning%22&amp;startDate=1800-01-01&amp;page=4" TargetMode="External"/><Relationship Id="rId516" Type="http://schemas.openxmlformats.org/officeDocument/2006/relationships/hyperlink" Target="https://hansard.parliament.uk/search/Contributions?endDate=2018-10-31&amp;searchTerm=%22Machine+Learning%22&amp;startDate=1800-01-01&amp;page=3" TargetMode="External"/><Relationship Id="rId515" Type="http://schemas.openxmlformats.org/officeDocument/2006/relationships/hyperlink" Target="https://hansard.parliament.uk/search/Contributions?endDate=2018-10-31&amp;searchTerm=%22Machine+Learning%22&amp;startDate=1800-01-01&amp;page=3" TargetMode="External"/><Relationship Id="rId15" Type="http://schemas.openxmlformats.org/officeDocument/2006/relationships/hyperlink" Target="https://hansard.parliament.uk/search/Contributions?endDate=2018-10-31&amp;searchTerm=%22Artificial+Intelligence%22&amp;startDate=1800-01-01&amp;page=1" TargetMode="External"/><Relationship Id="rId14" Type="http://schemas.openxmlformats.org/officeDocument/2006/relationships/hyperlink" Target="https://hansard.parliament.uk/search/Contributions?endDate=2018-10-31&amp;searchTerm=%22Artificial+Intelligence%22&amp;startDate=1800-01-01&amp;page=1" TargetMode="External"/><Relationship Id="rId17" Type="http://schemas.openxmlformats.org/officeDocument/2006/relationships/hyperlink" Target="https://hansard.parliament.uk/search/Contributions?endDate=2018-10-31&amp;searchTerm=%22Artificial+Intelligence%22&amp;startDate=1800-01-01&amp;page=1" TargetMode="External"/><Relationship Id="rId16" Type="http://schemas.openxmlformats.org/officeDocument/2006/relationships/hyperlink" Target="https://hansard.parliament.uk/search/Contributions?endDate=2018-10-31&amp;searchTerm=%22Artificial+Intelligence%22&amp;startDate=1800-01-01&amp;page=1" TargetMode="External"/><Relationship Id="rId19" Type="http://schemas.openxmlformats.org/officeDocument/2006/relationships/hyperlink" Target="https://hansard.parliament.uk/search/Contributions?endDate=2018-10-31&amp;searchTerm=%22Artificial+Intelligence%22&amp;startDate=1800-01-01&amp;page=1" TargetMode="External"/><Relationship Id="rId510" Type="http://schemas.openxmlformats.org/officeDocument/2006/relationships/hyperlink" Target="https://hansard.parliament.uk/search/Contributions?endDate=2018-10-31&amp;searchTerm=%22Machine+Learning%22&amp;startDate=1800-01-01&amp;page=3" TargetMode="External"/><Relationship Id="rId18" Type="http://schemas.openxmlformats.org/officeDocument/2006/relationships/hyperlink" Target="https://hansard.parliament.uk/search/Contributions?endDate=2018-10-31&amp;searchTerm=%22Artificial+Intelligence%22&amp;startDate=1800-01-01&amp;page=1" TargetMode="External"/><Relationship Id="rId84" Type="http://schemas.openxmlformats.org/officeDocument/2006/relationships/hyperlink" Target="https://hansard.parliament.uk/search/Contributions?endDate=2018-10-31&amp;searchTerm=%22Artificial+Intelligence%22&amp;startDate=1800-01-01&amp;page=5" TargetMode="External"/><Relationship Id="rId83" Type="http://schemas.openxmlformats.org/officeDocument/2006/relationships/hyperlink" Target="https://hansard.parliament.uk/search/Contributions?endDate=2018-10-31&amp;searchTerm=%22Artificial+Intelligence%22&amp;startDate=1800-01-01&amp;page=5" TargetMode="External"/><Relationship Id="rId86" Type="http://schemas.openxmlformats.org/officeDocument/2006/relationships/hyperlink" Target="https://hansard.parliament.uk/search/Contributions?endDate=2018-10-31&amp;searchTerm=%22Artificial+Intelligence%22&amp;startDate=1800-01-01&amp;page=5" TargetMode="External"/><Relationship Id="rId85" Type="http://schemas.openxmlformats.org/officeDocument/2006/relationships/hyperlink" Target="https://hansard.parliament.uk/search/Contributions?endDate=2018-10-31&amp;searchTerm=%22Artificial+Intelligence%22&amp;startDate=1800-01-01&amp;page=5" TargetMode="External"/><Relationship Id="rId88" Type="http://schemas.openxmlformats.org/officeDocument/2006/relationships/hyperlink" Target="https://hansard.parliament.uk/search/Contributions?endDate=2018-10-31&amp;searchTerm=%22Artificial+Intelligence%22&amp;startDate=1800-01-01&amp;page=5" TargetMode="External"/><Relationship Id="rId87" Type="http://schemas.openxmlformats.org/officeDocument/2006/relationships/hyperlink" Target="https://hansard.parliament.uk/search/Contributions?endDate=2018-10-31&amp;searchTerm=%22Artificial+Intelligence%22&amp;startDate=1800-01-01&amp;page=5" TargetMode="External"/><Relationship Id="rId89" Type="http://schemas.openxmlformats.org/officeDocument/2006/relationships/hyperlink" Target="https://hansard.parliament.uk/search/Contributions?endDate=2018-10-31&amp;searchTerm=%22Artificial+Intelligence%22&amp;startDate=1800-01-01&amp;page=5" TargetMode="External"/><Relationship Id="rId80" Type="http://schemas.openxmlformats.org/officeDocument/2006/relationships/hyperlink" Target="https://hansard.parliament.uk/search/Contributions?endDate=2018-10-31&amp;searchTerm=%22Artificial+Intelligence%22&amp;startDate=1800-01-01&amp;page=5" TargetMode="External"/><Relationship Id="rId82" Type="http://schemas.openxmlformats.org/officeDocument/2006/relationships/hyperlink" Target="https://hansard.parliament.uk/search/Contributions?endDate=2018-10-31&amp;searchTerm=%22Artificial+Intelligence%22&amp;startDate=1800-01-01&amp;page=5" TargetMode="External"/><Relationship Id="rId81" Type="http://schemas.openxmlformats.org/officeDocument/2006/relationships/hyperlink" Target="https://hansard.parliament.uk/search/Contributions?endDate=2018-10-31&amp;searchTerm=%22Artificial+Intelligence%22&amp;startDate=1800-01-01&amp;page=5" TargetMode="External"/><Relationship Id="rId73" Type="http://schemas.openxmlformats.org/officeDocument/2006/relationships/hyperlink" Target="https://hansard.parliament.uk/search/Contributions?endDate=2018-10-31&amp;searchTerm=%22Artificial+Intelligence%22&amp;startDate=1800-01-01&amp;page=4" TargetMode="External"/><Relationship Id="rId72" Type="http://schemas.openxmlformats.org/officeDocument/2006/relationships/hyperlink" Target="https://hansard.parliament.uk/search/Contributions?endDate=2018-10-31&amp;searchTerm=%22Artificial+Intelligence%22&amp;startDate=1800-01-01&amp;page=4" TargetMode="External"/><Relationship Id="rId75" Type="http://schemas.openxmlformats.org/officeDocument/2006/relationships/hyperlink" Target="https://hansard.parliament.uk/search/Contributions?endDate=2018-10-31&amp;searchTerm=%22Artificial+Intelligence%22&amp;startDate=1800-01-01&amp;page=4" TargetMode="External"/><Relationship Id="rId74" Type="http://schemas.openxmlformats.org/officeDocument/2006/relationships/hyperlink" Target="https://hansard.parliament.uk/search/Contributions?startDate=2017-10-01&amp;endDate=2017-10-31&amp;searchTerm=%22Artificial%20Intelligence%22&amp;partial=False" TargetMode="External"/><Relationship Id="rId77" Type="http://schemas.openxmlformats.org/officeDocument/2006/relationships/hyperlink" Target="https://hansard.parliament.uk/search/Contributions?endDate=2018-10-31&amp;searchTerm=%22Artificial+Intelligence%22&amp;startDate=1800-01-01&amp;page=4" TargetMode="External"/><Relationship Id="rId76" Type="http://schemas.openxmlformats.org/officeDocument/2006/relationships/hyperlink" Target="https://hansard.parliament.uk/search/Contributions?endDate=2018-10-31&amp;searchTerm=%22Artificial+Intelligence%22&amp;startDate=1800-01-01&amp;page=4" TargetMode="External"/><Relationship Id="rId79" Type="http://schemas.openxmlformats.org/officeDocument/2006/relationships/hyperlink" Target="https://hansard.parliament.uk/search/Contributions?endDate=2018-10-31&amp;searchTerm=%22Artificial+Intelligence%22&amp;startDate=1800-01-01&amp;page=5" TargetMode="External"/><Relationship Id="rId78" Type="http://schemas.openxmlformats.org/officeDocument/2006/relationships/hyperlink" Target="https://hansard.parliament.uk/search/Contributions?endDate=2018-10-31&amp;searchTerm=%22Artificial+Intelligence%22&amp;startDate=1800-01-01&amp;page=4" TargetMode="External"/><Relationship Id="rId71" Type="http://schemas.openxmlformats.org/officeDocument/2006/relationships/hyperlink" Target="https://hansard.parliament.uk/search/Contributions?endDate=2018-10-31&amp;searchTerm=%22Artificial+Intelligence%22&amp;startDate=1800-01-01&amp;page=4" TargetMode="External"/><Relationship Id="rId70" Type="http://schemas.openxmlformats.org/officeDocument/2006/relationships/hyperlink" Target="https://hansard.parliament.uk/search/Contributions?startDate=2017-09-01&amp;endDate=2017-11-30&amp;searchTerm=%22Artificial%20Intelligence%22&amp;partial=False" TargetMode="External"/><Relationship Id="rId62" Type="http://schemas.openxmlformats.org/officeDocument/2006/relationships/hyperlink" Target="https://hansard.parliament.uk/search/Contributions?startDate=2018-01-01&amp;endDate=2018-02-28&amp;searchTerm=%22Artificial%20Intelligence%22&amp;partial=False" TargetMode="External"/><Relationship Id="rId61" Type="http://schemas.openxmlformats.org/officeDocument/2006/relationships/hyperlink" Target="https://hansard.parliament.uk/search/Contributions?startDate=2018-01-01&amp;endDate=2018-02-28&amp;searchTerm=%22Artificial%20Intelligence%22&amp;partial=False" TargetMode="External"/><Relationship Id="rId64" Type="http://schemas.openxmlformats.org/officeDocument/2006/relationships/hyperlink" Target="https://hansard.parliament.uk/search/Contributions?endDate=2018-10-31&amp;searchTerm=%22Artificial+Intelligence%22&amp;startDate=1800-01-01&amp;page=4" TargetMode="External"/><Relationship Id="rId63" Type="http://schemas.openxmlformats.org/officeDocument/2006/relationships/hyperlink" Target="https://hansard.parliament.uk/search/Contributions?endDate=2018-10-31&amp;searchTerm=%22Artificial+Intelligence%22&amp;startDate=1800-01-01&amp;page=4" TargetMode="External"/><Relationship Id="rId66" Type="http://schemas.openxmlformats.org/officeDocument/2006/relationships/hyperlink" Target="https://hansard.parliament.uk/search/Contributions?endDate=2018-10-31&amp;searchTerm=%22Artificial+Intelligence%22&amp;startDate=1800-01-01&amp;page=4" TargetMode="External"/><Relationship Id="rId65" Type="http://schemas.openxmlformats.org/officeDocument/2006/relationships/hyperlink" Target="https://hansard.parliament.uk/search/Contributions?startDate=2017-12-01&amp;endDate=2017-12-31&amp;searchTerm=%22Artificial%20Intelligence%22&amp;partial=False" TargetMode="External"/><Relationship Id="rId68" Type="http://schemas.openxmlformats.org/officeDocument/2006/relationships/hyperlink" Target="https://hansard.parliament.uk/search/Contributions?endDate=2018-10-31&amp;searchTerm=%22Artificial+Intelligence%22&amp;startDate=1800-01-01&amp;page=4" TargetMode="External"/><Relationship Id="rId67" Type="http://schemas.openxmlformats.org/officeDocument/2006/relationships/hyperlink" Target="https://hansard.parliament.uk/search/Contributions?endDate=2018-10-31&amp;searchTerm=%22Artificial+Intelligence%22&amp;startDate=1800-01-01&amp;page=4" TargetMode="External"/><Relationship Id="rId60" Type="http://schemas.openxmlformats.org/officeDocument/2006/relationships/hyperlink" Target="https://hansard.parliament.uk/search/Contributions?startDate=2018-01-01&amp;endDate=2018-02-28&amp;searchTerm=%22Artificial%20Intelligence%22&amp;partial=False" TargetMode="External"/><Relationship Id="rId69" Type="http://schemas.openxmlformats.org/officeDocument/2006/relationships/hyperlink" Target="https://hansard.parliament.uk/search/Contributions?startDate=2017-09-01&amp;endDate=2017-11-30&amp;searchTerm=%22Artificial%20Intelligence%22&amp;partial=False" TargetMode="External"/><Relationship Id="rId51" Type="http://schemas.openxmlformats.org/officeDocument/2006/relationships/hyperlink" Target="https://hansard.parliament.uk/search/Contributions?endDate=2018-10-31&amp;searchTerm=%22Artificial+Intelligence%22&amp;startDate=1800-01-01&amp;page=3" TargetMode="External"/><Relationship Id="rId50" Type="http://schemas.openxmlformats.org/officeDocument/2006/relationships/hyperlink" Target="https://hansard.parliament.uk/search/Contributions?endDate=2018-10-31&amp;searchTerm=%22Artificial+Intelligence%22&amp;startDate=1800-01-01&amp;page=3" TargetMode="External"/><Relationship Id="rId53" Type="http://schemas.openxmlformats.org/officeDocument/2006/relationships/hyperlink" Target="https://hansard.parliament.uk/search/Contributions?endDate=2018-10-31&amp;searchTerm=%22Artificial+Intelligence%22&amp;startDate=1800-01-01&amp;page=4" TargetMode="External"/><Relationship Id="rId52" Type="http://schemas.openxmlformats.org/officeDocument/2006/relationships/hyperlink" Target="https://hansard.parliament.uk/search/Contributions?endDate=2018-10-31&amp;searchTerm=%22Artificial+Intelligence%22&amp;startDate=1800-01-01&amp;page=4" TargetMode="External"/><Relationship Id="rId55" Type="http://schemas.openxmlformats.org/officeDocument/2006/relationships/hyperlink" Target="https://hansard.parliament.uk/search/Contributions?endDate=2018-10-31&amp;searchTerm=%22Artificial+Intelligence%22&amp;startDate=1800-01-01&amp;page=4" TargetMode="External"/><Relationship Id="rId54" Type="http://schemas.openxmlformats.org/officeDocument/2006/relationships/hyperlink" Target="https://hansard.parliament.uk/search/Contributions?endDate=2018-10-31&amp;searchTerm=%22Artificial+Intelligence%22&amp;startDate=1800-01-01&amp;page=4" TargetMode="External"/><Relationship Id="rId57" Type="http://schemas.openxmlformats.org/officeDocument/2006/relationships/hyperlink" Target="https://hansard.parliament.uk/search/Contributions?endDate=2018-10-31&amp;searchTerm=%22Artificial+Intelligence%22&amp;startDate=1800-01-01&amp;page=4" TargetMode="External"/><Relationship Id="rId56" Type="http://schemas.openxmlformats.org/officeDocument/2006/relationships/hyperlink" Target="https://hansard.parliament.uk/search/Contributions?endDate=2018-10-31&amp;searchTerm=%22Artificial+Intelligence%22&amp;startDate=1800-01-01&amp;page=4" TargetMode="External"/><Relationship Id="rId59" Type="http://schemas.openxmlformats.org/officeDocument/2006/relationships/hyperlink" Target="https://hansard.parliament.uk/search/Contributions?endDate=2018-10-31&amp;searchTerm=%22Artificial+Intelligence%22&amp;startDate=1800-01-01&amp;page=4" TargetMode="External"/><Relationship Id="rId58" Type="http://schemas.openxmlformats.org/officeDocument/2006/relationships/hyperlink" Target="https://hansard.parliament.uk/search/Contributions?endDate=2018-10-31&amp;searchTerm=%22Artificial+Intelligence%22&amp;startDate=1800-01-01&amp;page=4" TargetMode="External"/><Relationship Id="rId107" Type="http://schemas.openxmlformats.org/officeDocument/2006/relationships/hyperlink" Target="https://hansard.parliament.uk/search/Contributions?endDate=2018-10-31&amp;searchTerm=%22Artificial+Intelligence%22&amp;startDate=1800-01-01&amp;page=6" TargetMode="External"/><Relationship Id="rId228" Type="http://schemas.openxmlformats.org/officeDocument/2006/relationships/hyperlink" Target="https://hansard.parliament.uk/search/Contributions?endDate=2018-10-31&amp;searchTerm=%22Artificial+Intelligence%22&amp;startDate=1800-01-01&amp;page=12" TargetMode="External"/><Relationship Id="rId349" Type="http://schemas.openxmlformats.org/officeDocument/2006/relationships/hyperlink" Target="https://hansard.parliament.uk/search/Contributions?endDate=2018-10-31&amp;searchTerm=%22Artificial+Intelligence%22&amp;startDate=1800-01-01&amp;page=18" TargetMode="External"/><Relationship Id="rId106" Type="http://schemas.openxmlformats.org/officeDocument/2006/relationships/hyperlink" Target="https://hansard.parliament.uk/search/Contributions?endDate=2018-10-31&amp;searchTerm=%22Artificial+Intelligence%22&amp;startDate=1800-01-01&amp;page=6" TargetMode="External"/><Relationship Id="rId227" Type="http://schemas.openxmlformats.org/officeDocument/2006/relationships/hyperlink" Target="https://hansard.parliament.uk/search/Contributions?endDate=2018-10-31&amp;searchTerm=%22Artificial+Intelligence%22&amp;startDate=1800-01-01&amp;page=12" TargetMode="External"/><Relationship Id="rId348" Type="http://schemas.openxmlformats.org/officeDocument/2006/relationships/hyperlink" Target="https://hansard.parliament.uk/search/Contributions?endDate=2018-10-31&amp;searchTerm=%22Artificial+Intelligence%22&amp;startDate=1800-01-01&amp;page=18" TargetMode="External"/><Relationship Id="rId469" Type="http://schemas.openxmlformats.org/officeDocument/2006/relationships/hyperlink" Target="https://hansard.parliament.uk/search/Contributions?endDate=2018-10-31&amp;searchTerm=%22Machine+Learning%22&amp;startDate=1800-01-01&amp;page=1" TargetMode="External"/><Relationship Id="rId105" Type="http://schemas.openxmlformats.org/officeDocument/2006/relationships/hyperlink" Target="https://hansard.parliament.uk/search/Contributions?endDate=2018-10-31&amp;searchTerm=%22Artificial+Intelligence%22&amp;startDate=1800-01-01&amp;page=6" TargetMode="External"/><Relationship Id="rId226" Type="http://schemas.openxmlformats.org/officeDocument/2006/relationships/hyperlink" Target="https://hansard.parliament.uk/search/Contributions?endDate=2018-10-31&amp;searchTerm=%22Artificial+Intelligence%22&amp;startDate=1800-01-01&amp;page=12" TargetMode="External"/><Relationship Id="rId347" Type="http://schemas.openxmlformats.org/officeDocument/2006/relationships/hyperlink" Target="https://hansard.parliament.uk/search/Contributions?endDate=2018-10-31&amp;searchTerm=%22Artificial+Intelligence%22&amp;startDate=1800-01-01&amp;page=18" TargetMode="External"/><Relationship Id="rId468" Type="http://schemas.openxmlformats.org/officeDocument/2006/relationships/hyperlink" Target="https://hansard.parliament.uk/search/Contributions?endDate=2018-10-31&amp;searchTerm=%22Machine+Learning%22&amp;startDate=1800-01-01&amp;page=1" TargetMode="External"/><Relationship Id="rId104" Type="http://schemas.openxmlformats.org/officeDocument/2006/relationships/hyperlink" Target="https://hansard.parliament.uk/search/Contributions?endDate=2018-10-31&amp;searchTerm=%22Artificial+Intelligence%22&amp;startDate=1800-01-01&amp;page=6" TargetMode="External"/><Relationship Id="rId225" Type="http://schemas.openxmlformats.org/officeDocument/2006/relationships/hyperlink" Target="https://hansard.parliament.uk/search/Contributions?endDate=2018-10-31&amp;searchTerm=%22Artificial+Intelligence%22&amp;startDate=1800-01-01&amp;page=12" TargetMode="External"/><Relationship Id="rId346" Type="http://schemas.openxmlformats.org/officeDocument/2006/relationships/hyperlink" Target="https://hansard.parliament.uk/search/Contributions?endDate=2018-10-31&amp;searchTerm=%22Artificial+Intelligence%22&amp;startDate=1800-01-01&amp;page=18" TargetMode="External"/><Relationship Id="rId467" Type="http://schemas.openxmlformats.org/officeDocument/2006/relationships/hyperlink" Target="https://hansard.parliament.uk/search/Contributions?endDate=2018-10-31&amp;searchTerm=%22Machine+Learning%22&amp;startDate=1800-01-01&amp;page=1" TargetMode="External"/><Relationship Id="rId109" Type="http://schemas.openxmlformats.org/officeDocument/2006/relationships/hyperlink" Target="https://hansard.parliament.uk/search/Contributions?endDate=2018-10-31&amp;searchTerm=%22Artificial+Intelligence%22&amp;startDate=1800-01-01&amp;page=6" TargetMode="External"/><Relationship Id="rId108" Type="http://schemas.openxmlformats.org/officeDocument/2006/relationships/hyperlink" Target="https://hansard.parliament.uk/search/Contributions?endDate=2018-10-31&amp;searchTerm=%22Artificial+Intelligence%22&amp;startDate=1800-01-01&amp;page=6" TargetMode="External"/><Relationship Id="rId229" Type="http://schemas.openxmlformats.org/officeDocument/2006/relationships/hyperlink" Target="https://hansard.parliament.uk/search/Contributions?endDate=2018-10-31&amp;searchTerm=%22Artificial+Intelligence%22&amp;startDate=1800-01-01&amp;page=12" TargetMode="External"/><Relationship Id="rId220" Type="http://schemas.openxmlformats.org/officeDocument/2006/relationships/hyperlink" Target="https://hansard.parliament.uk/search/Contributions?endDate=2018-10-31&amp;searchTerm=%22Artificial+Intelligence%22&amp;startDate=1800-01-01&amp;page=12" TargetMode="External"/><Relationship Id="rId341" Type="http://schemas.openxmlformats.org/officeDocument/2006/relationships/hyperlink" Target="https://hansard.parliament.uk/search/Contributions?endDate=2018-10-31&amp;searchTerm=%22Artificial+Intelligence%22&amp;startDate=1800-01-01&amp;page=18" TargetMode="External"/><Relationship Id="rId462" Type="http://schemas.openxmlformats.org/officeDocument/2006/relationships/hyperlink" Target="https://hansard.parliament.uk/search/Contributions?endDate=2018-10-31&amp;searchTerm=%22Machine+Learning%22&amp;startDate=1800-01-01&amp;page=1" TargetMode="External"/><Relationship Id="rId340" Type="http://schemas.openxmlformats.org/officeDocument/2006/relationships/hyperlink" Target="https://hansard.parliament.uk/search/Contributions?endDate=2018-10-31&amp;searchTerm=%22Artificial+Intelligence%22&amp;startDate=1800-01-01&amp;page=18" TargetMode="External"/><Relationship Id="rId461" Type="http://schemas.openxmlformats.org/officeDocument/2006/relationships/hyperlink" Target="https://hansard.parliament.uk/search/Contributions?endDate=2018-10-31&amp;searchTerm=%22Machine+Learning%22&amp;startDate=1800-01-01&amp;page=1" TargetMode="External"/><Relationship Id="rId460" Type="http://schemas.openxmlformats.org/officeDocument/2006/relationships/hyperlink" Target="https://hansard.parliament.uk/search/Contributions?startDate=2017-07-19&amp;endDate=2017-07-19&amp;searchTerm=%22Artificial%20Intelligence%22&amp;partial=False" TargetMode="External"/><Relationship Id="rId103" Type="http://schemas.openxmlformats.org/officeDocument/2006/relationships/hyperlink" Target="https://hansard.parliament.uk/search/Contributions?endDate=2018-10-31&amp;searchTerm=%22Artificial+Intelligence%22&amp;startDate=1800-01-01&amp;page=6" TargetMode="External"/><Relationship Id="rId224" Type="http://schemas.openxmlformats.org/officeDocument/2006/relationships/hyperlink" Target="https://hansard.parliament.uk/search/Contributions?endDate=2018-10-31&amp;searchTerm=%22Artificial+Intelligence%22&amp;startDate=1800-01-01&amp;page=12" TargetMode="External"/><Relationship Id="rId345" Type="http://schemas.openxmlformats.org/officeDocument/2006/relationships/hyperlink" Target="https://hansard.parliament.uk/search/Contributions?endDate=2018-10-31&amp;searchTerm=%22Artificial+Intelligence%22&amp;startDate=1800-01-01&amp;page=18" TargetMode="External"/><Relationship Id="rId466" Type="http://schemas.openxmlformats.org/officeDocument/2006/relationships/hyperlink" Target="https://hansard.parliament.uk/search/Contributions?endDate=2018-10-31&amp;searchTerm=%22Machine+Learning%22&amp;startDate=1800-01-01&amp;page=1" TargetMode="External"/><Relationship Id="rId102" Type="http://schemas.openxmlformats.org/officeDocument/2006/relationships/hyperlink" Target="https://hansard.parliament.uk/search/Contributions?endDate=2018-10-31&amp;searchTerm=%22Artificial+Intelligence%22&amp;startDate=1800-01-01&amp;page=6" TargetMode="External"/><Relationship Id="rId223" Type="http://schemas.openxmlformats.org/officeDocument/2006/relationships/hyperlink" Target="https://hansard.parliament.uk/search/Contributions?endDate=2018-10-31&amp;searchTerm=%22Artificial+Intelligence%22&amp;startDate=1800-01-01&amp;page=12" TargetMode="External"/><Relationship Id="rId344" Type="http://schemas.openxmlformats.org/officeDocument/2006/relationships/hyperlink" Target="https://hansard.parliament.uk/search/Contributions?endDate=2018-10-31&amp;searchTerm=%22Artificial+Intelligence%22&amp;startDate=1800-01-01&amp;page=18" TargetMode="External"/><Relationship Id="rId465" Type="http://schemas.openxmlformats.org/officeDocument/2006/relationships/hyperlink" Target="https://hansard.parliament.uk/search/Contributions?endDate=2018-10-31&amp;searchTerm=%22Machine+Learning%22&amp;startDate=1800-01-01&amp;page=1" TargetMode="External"/><Relationship Id="rId101" Type="http://schemas.openxmlformats.org/officeDocument/2006/relationships/hyperlink" Target="https://hansard.parliament.uk/search/Contributions?endDate=2018-10-31&amp;searchTerm=%22Artificial+Intelligence%22&amp;startDate=1800-01-01&amp;page=6" TargetMode="External"/><Relationship Id="rId222" Type="http://schemas.openxmlformats.org/officeDocument/2006/relationships/hyperlink" Target="https://hansard.parliament.uk/search/Contributions?endDate=2018-10-31&amp;searchTerm=%22Artificial+Intelligence%22&amp;startDate=1800-01-01&amp;page=12" TargetMode="External"/><Relationship Id="rId343" Type="http://schemas.openxmlformats.org/officeDocument/2006/relationships/hyperlink" Target="https://hansard.parliament.uk/search/Contributions?endDate=2018-10-31&amp;searchTerm=%22Artificial+Intelligence%22&amp;startDate=1800-01-01&amp;page=18" TargetMode="External"/><Relationship Id="rId464" Type="http://schemas.openxmlformats.org/officeDocument/2006/relationships/hyperlink" Target="https://hansard.parliament.uk/search/Contributions?endDate=2018-10-31&amp;searchTerm=%22Machine+Learning%22&amp;startDate=1800-01-01&amp;page=1" TargetMode="External"/><Relationship Id="rId100" Type="http://schemas.openxmlformats.org/officeDocument/2006/relationships/hyperlink" Target="https://hansard.parliament.uk/search/Contributions?endDate=2018-10-31&amp;searchTerm=%22Artificial+Intelligence%22&amp;startDate=1800-01-01&amp;page=6" TargetMode="External"/><Relationship Id="rId221" Type="http://schemas.openxmlformats.org/officeDocument/2006/relationships/hyperlink" Target="https://hansard.parliament.uk/search/Contributions?endDate=2018-10-31&amp;searchTerm=%22Artificial+Intelligence%22&amp;startDate=1800-01-01&amp;page=12" TargetMode="External"/><Relationship Id="rId342" Type="http://schemas.openxmlformats.org/officeDocument/2006/relationships/hyperlink" Target="https://hansard.parliament.uk/search/Contributions?endDate=2018-10-31&amp;searchTerm=%22Artificial+Intelligence%22&amp;startDate=1800-01-01&amp;page=18" TargetMode="External"/><Relationship Id="rId463" Type="http://schemas.openxmlformats.org/officeDocument/2006/relationships/hyperlink" Target="https://hansard.parliament.uk/search/Contributions?endDate=2018-10-31&amp;searchTerm=%22Machine+Learning%22&amp;startDate=1800-01-01&amp;page=1" TargetMode="External"/><Relationship Id="rId217" Type="http://schemas.openxmlformats.org/officeDocument/2006/relationships/hyperlink" Target="https://hansard.parliament.uk/search/Contributions?endDate=2018-10-31&amp;searchTerm=%22Artificial+Intelligence%22&amp;startDate=1800-01-01&amp;page=11" TargetMode="External"/><Relationship Id="rId338" Type="http://schemas.openxmlformats.org/officeDocument/2006/relationships/hyperlink" Target="https://hansard.parliament.uk/search/Contributions?endDate=2018-10-31&amp;searchTerm=%22Artificial+Intelligence%22&amp;startDate=1800-01-01&amp;page=17" TargetMode="External"/><Relationship Id="rId459" Type="http://schemas.openxmlformats.org/officeDocument/2006/relationships/hyperlink" Target="https://hansard.parliament.uk/search/Contributions?startDate=2017-07-10&amp;endDate=2017-07-10&amp;searchTerm=%22Artificial%20Intelligence%22&amp;partial=False" TargetMode="External"/><Relationship Id="rId216" Type="http://schemas.openxmlformats.org/officeDocument/2006/relationships/hyperlink" Target="https://hansard.parliament.uk/search/Contributions?endDate=2018-10-31&amp;searchTerm=%22Artificial+Intelligence%22&amp;startDate=1800-01-01&amp;page=11" TargetMode="External"/><Relationship Id="rId337" Type="http://schemas.openxmlformats.org/officeDocument/2006/relationships/hyperlink" Target="https://hansard.parliament.uk/search/Contributions?endDate=2018-10-31&amp;searchTerm=%22Artificial+Intelligence%22&amp;startDate=1800-01-01&amp;page=17" TargetMode="External"/><Relationship Id="rId458" Type="http://schemas.openxmlformats.org/officeDocument/2006/relationships/hyperlink" Target="https://hansard.parliament.uk/search/Contributions?endDate=2018-10-31&amp;searchTerm=%22Machine+Learning%22&amp;startDate=1800-01-01&amp;page=1" TargetMode="External"/><Relationship Id="rId215" Type="http://schemas.openxmlformats.org/officeDocument/2006/relationships/hyperlink" Target="https://hansard.parliament.uk/search/Contributions?endDate=2018-10-31&amp;searchTerm=%22Artificial+Intelligence%22&amp;startDate=1800-01-01&amp;page=11" TargetMode="External"/><Relationship Id="rId336" Type="http://schemas.openxmlformats.org/officeDocument/2006/relationships/hyperlink" Target="https://hansard.parliament.uk/search/Contributions?endDate=2018-10-31&amp;searchTerm=%22Artificial+Intelligence%22&amp;startDate=1800-01-01&amp;page=17" TargetMode="External"/><Relationship Id="rId457" Type="http://schemas.openxmlformats.org/officeDocument/2006/relationships/hyperlink" Target="https://hansard.parliament.uk/search/Contributions?endDate=2018-10-31&amp;searchTerm=%22Machine+Learning%22&amp;startDate=1800-01-01&amp;page=1" TargetMode="External"/><Relationship Id="rId214" Type="http://schemas.openxmlformats.org/officeDocument/2006/relationships/hyperlink" Target="https://hansard.parliament.uk/search/Contributions?endDate=2018-10-31&amp;searchTerm=%22Artificial+Intelligence%22&amp;startDate=1800-01-01&amp;page=11" TargetMode="External"/><Relationship Id="rId335" Type="http://schemas.openxmlformats.org/officeDocument/2006/relationships/hyperlink" Target="https://hansard.parliament.uk/search/Contributions?endDate=2018-10-31&amp;searchTerm=%22Artificial+Intelligence%22&amp;startDate=1800-01-01&amp;page=17" TargetMode="External"/><Relationship Id="rId456" Type="http://schemas.openxmlformats.org/officeDocument/2006/relationships/hyperlink" Target="https://hansard.parliament.uk/search/Contributions?endDate=2018-10-31&amp;searchTerm=%22Machine+Learning%22&amp;startDate=1800-01-01&amp;page=1" TargetMode="External"/><Relationship Id="rId219" Type="http://schemas.openxmlformats.org/officeDocument/2006/relationships/hyperlink" Target="https://hansard.parliament.uk/search/Contributions?endDate=2018-10-31&amp;searchTerm=%22Artificial+Intelligence%22&amp;startDate=1800-01-01&amp;page=12" TargetMode="External"/><Relationship Id="rId218" Type="http://schemas.openxmlformats.org/officeDocument/2006/relationships/hyperlink" Target="https://hansard.parliament.uk/search/Contributions?endDate=2018-10-31&amp;searchTerm=%22Artificial+Intelligence%22&amp;startDate=1800-01-01&amp;page=11" TargetMode="External"/><Relationship Id="rId339" Type="http://schemas.openxmlformats.org/officeDocument/2006/relationships/hyperlink" Target="https://hansard.parliament.uk/search/Contributions?endDate=2018-10-31&amp;searchTerm=%22Artificial+Intelligence%22&amp;startDate=1800-01-01&amp;page=18" TargetMode="External"/><Relationship Id="rId330" Type="http://schemas.openxmlformats.org/officeDocument/2006/relationships/hyperlink" Target="https://hansard.parliament.uk/search/Contributions?endDate=2018-10-31&amp;searchTerm=%22Artificial+Intelligence%22&amp;startDate=1800-01-01&amp;page=17" TargetMode="External"/><Relationship Id="rId451" Type="http://schemas.openxmlformats.org/officeDocument/2006/relationships/hyperlink" Target="https://hansard.parliament.uk/search/Contributions?endDate=2018-10-31&amp;searchTerm=%22Artificial+Intelligence%22&amp;startDate=1800-01-01&amp;page=23" TargetMode="External"/><Relationship Id="rId450" Type="http://schemas.openxmlformats.org/officeDocument/2006/relationships/hyperlink" Target="https://hansard.parliament.uk/search/Contributions?endDate=2018-10-31&amp;searchTerm=%22Artificial+Intelligence%22&amp;startDate=1800-01-01&amp;page=23" TargetMode="External"/><Relationship Id="rId213" Type="http://schemas.openxmlformats.org/officeDocument/2006/relationships/hyperlink" Target="https://hansard.parliament.uk/search/Contributions?endDate=2018-10-31&amp;searchTerm=%22Artificial+Intelligence%22&amp;startDate=1800-01-01&amp;page=11" TargetMode="External"/><Relationship Id="rId334" Type="http://schemas.openxmlformats.org/officeDocument/2006/relationships/hyperlink" Target="https://hansard.parliament.uk/search/Contributions?endDate=2018-10-31&amp;searchTerm=%22Artificial+Intelligence%22&amp;startDate=1800-01-01&amp;page=17" TargetMode="External"/><Relationship Id="rId455" Type="http://schemas.openxmlformats.org/officeDocument/2006/relationships/hyperlink" Target="https://hansard.parliament.uk/search/Contributions?endDate=2018-10-31&amp;searchTerm=%22Machine+Learning%22&amp;startDate=1800-01-01&amp;page=1" TargetMode="External"/><Relationship Id="rId212" Type="http://schemas.openxmlformats.org/officeDocument/2006/relationships/hyperlink" Target="https://hansard.parliament.uk/search/Contributions?endDate=2018-10-31&amp;searchTerm=%22Artificial+Intelligence%22&amp;startDate=1800-01-01&amp;page=11" TargetMode="External"/><Relationship Id="rId333" Type="http://schemas.openxmlformats.org/officeDocument/2006/relationships/hyperlink" Target="https://hansard.parliament.uk/search/Contributions?endDate=2018-10-31&amp;searchTerm=%22Artificial+Intelligence%22&amp;startDate=1800-01-01&amp;page=17" TargetMode="External"/><Relationship Id="rId454" Type="http://schemas.openxmlformats.org/officeDocument/2006/relationships/hyperlink" Target="https://hansard.parliament.uk/search/Contributions?endDate=2018-10-31&amp;searchTerm=%22Artificial+Intelligence%22&amp;startDate=1800-01-01&amp;page=23" TargetMode="External"/><Relationship Id="rId211" Type="http://schemas.openxmlformats.org/officeDocument/2006/relationships/hyperlink" Target="https://hansard.parliament.uk/search/Contributions?endDate=2018-10-31&amp;searchTerm=%22Artificial+Intelligence%22&amp;startDate=1800-01-01&amp;page=11" TargetMode="External"/><Relationship Id="rId332" Type="http://schemas.openxmlformats.org/officeDocument/2006/relationships/hyperlink" Target="https://hansard.parliament.uk/search/Contributions?endDate=2018-10-31&amp;searchTerm=%22Artificial+Intelligence%22&amp;startDate=1800-01-01&amp;page=17" TargetMode="External"/><Relationship Id="rId453" Type="http://schemas.openxmlformats.org/officeDocument/2006/relationships/hyperlink" Target="https://hansard.parliament.uk/search/Contributions?endDate=2018-10-31&amp;searchTerm=%22Artificial+Intelligence%22&amp;startDate=1800-01-01&amp;page=23" TargetMode="External"/><Relationship Id="rId210" Type="http://schemas.openxmlformats.org/officeDocument/2006/relationships/hyperlink" Target="https://hansard.parliament.uk/search/Contributions?endDate=2018-10-31&amp;searchTerm=%22Artificial+Intelligence%22&amp;startDate=1800-01-01&amp;page=11" TargetMode="External"/><Relationship Id="rId331" Type="http://schemas.openxmlformats.org/officeDocument/2006/relationships/hyperlink" Target="https://hansard.parliament.uk/search/Contributions?endDate=2018-10-31&amp;searchTerm=%22Artificial+Intelligence%22&amp;startDate=1800-01-01&amp;page=17" TargetMode="External"/><Relationship Id="rId452" Type="http://schemas.openxmlformats.org/officeDocument/2006/relationships/hyperlink" Target="https://hansard.parliament.uk/search/Contributions?endDate=2018-10-31&amp;searchTerm=%22Artificial+Intelligence%22&amp;startDate=1800-01-01&amp;page=23" TargetMode="External"/><Relationship Id="rId370" Type="http://schemas.openxmlformats.org/officeDocument/2006/relationships/hyperlink" Target="https://hansard.parliament.uk/search/Contributions?endDate=2018-10-31&amp;searchTerm=%22Artificial+Intelligence%22&amp;startDate=1800-01-01&amp;page=19" TargetMode="External"/><Relationship Id="rId491" Type="http://schemas.openxmlformats.org/officeDocument/2006/relationships/hyperlink" Target="https://hansard.parliament.uk/search/Contributions?endDate=2018-10-31&amp;searchTerm=%22Machine+Learning%22&amp;startDate=1800-01-01&amp;page=2" TargetMode="External"/><Relationship Id="rId490" Type="http://schemas.openxmlformats.org/officeDocument/2006/relationships/hyperlink" Target="https://hansard.parliament.uk/search/Contributions?endDate=2018-10-31&amp;searchTerm=%22Machine+Learning%22&amp;startDate=1800-01-01&amp;page=2" TargetMode="External"/><Relationship Id="rId129" Type="http://schemas.openxmlformats.org/officeDocument/2006/relationships/hyperlink" Target="https://hansard.parliament.uk/search/Contributions?endDate=2018-10-31&amp;searchTerm=%22Artificial+Intelligence%22&amp;startDate=1800-01-01&amp;page=7" TargetMode="External"/><Relationship Id="rId128" Type="http://schemas.openxmlformats.org/officeDocument/2006/relationships/hyperlink" Target="https://hansard.parliament.uk/search/Contributions?endDate=2018-10-31&amp;searchTerm=%22Artificial+Intelligence%22&amp;startDate=1800-01-01&amp;page=7" TargetMode="External"/><Relationship Id="rId249" Type="http://schemas.openxmlformats.org/officeDocument/2006/relationships/hyperlink" Target="https://hansard.parliament.uk/search/Contributions?endDate=2018-10-31&amp;searchTerm=%22Artificial+Intelligence%22&amp;startDate=1800-01-01&amp;page=13" TargetMode="External"/><Relationship Id="rId127" Type="http://schemas.openxmlformats.org/officeDocument/2006/relationships/hyperlink" Target="https://hansard.parliament.uk/search/Contributions?endDate=2018-10-31&amp;searchTerm=%22Artificial+Intelligence%22&amp;startDate=1800-01-01&amp;page=7" TargetMode="External"/><Relationship Id="rId248" Type="http://schemas.openxmlformats.org/officeDocument/2006/relationships/hyperlink" Target="https://hansard.parliament.uk/search/Contributions?endDate=2018-10-31&amp;searchTerm=%22Artificial+Intelligence%22&amp;startDate=1800-01-01&amp;page=13" TargetMode="External"/><Relationship Id="rId369" Type="http://schemas.openxmlformats.org/officeDocument/2006/relationships/hyperlink" Target="https://hansard.parliament.uk/search/Contributions?endDate=2018-10-31&amp;searchTerm=%22Artificial+Intelligence%22&amp;startDate=1800-01-01&amp;page=19" TargetMode="External"/><Relationship Id="rId126" Type="http://schemas.openxmlformats.org/officeDocument/2006/relationships/hyperlink" Target="https://hansard.parliament.uk/search/Contributions?endDate=2018-10-31&amp;searchTerm=%22Artificial+Intelligence%22&amp;startDate=1800-01-01&amp;page=7" TargetMode="External"/><Relationship Id="rId247" Type="http://schemas.openxmlformats.org/officeDocument/2006/relationships/hyperlink" Target="https://hansard.parliament.uk/search/Contributions?endDate=2018-10-31&amp;searchTerm=%22Artificial+Intelligence%22&amp;startDate=1800-01-01&amp;page=13" TargetMode="External"/><Relationship Id="rId368" Type="http://schemas.openxmlformats.org/officeDocument/2006/relationships/hyperlink" Target="https://hansard.parliament.uk/search/Contributions?endDate=2018-10-31&amp;searchTerm=%22Artificial+Intelligence%22&amp;startDate=1800-01-01&amp;page=19" TargetMode="External"/><Relationship Id="rId489" Type="http://schemas.openxmlformats.org/officeDocument/2006/relationships/hyperlink" Target="https://hansard.parliament.uk/search/Contributions?endDate=2018-10-31&amp;searchTerm=%22Machine+Learning%22&amp;startDate=1800-01-01&amp;page=2" TargetMode="External"/><Relationship Id="rId121" Type="http://schemas.openxmlformats.org/officeDocument/2006/relationships/hyperlink" Target="https://hansard.parliament.uk/search/Contributions?endDate=2018-10-31&amp;searchTerm=%22Artificial+Intelligence%22&amp;startDate=1800-01-01&amp;page=7" TargetMode="External"/><Relationship Id="rId242" Type="http://schemas.openxmlformats.org/officeDocument/2006/relationships/hyperlink" Target="https://hansard.parliament.uk/search/Contributions?endDate=2018-10-31&amp;searchTerm=%22Artificial+Intelligence%22&amp;startDate=1800-01-01&amp;page=13" TargetMode="External"/><Relationship Id="rId363" Type="http://schemas.openxmlformats.org/officeDocument/2006/relationships/hyperlink" Target="https://hansard.parliament.uk/search/Contributions?endDate=2018-10-31&amp;searchTerm=%22Artificial+Intelligence%22&amp;startDate=1800-01-01&amp;page=19" TargetMode="External"/><Relationship Id="rId484" Type="http://schemas.openxmlformats.org/officeDocument/2006/relationships/hyperlink" Target="https://hansard.parliament.uk/search/Contributions?endDate=2018-10-31&amp;searchTerm=%22Machine+Learning%22&amp;startDate=1800-01-01&amp;page=2" TargetMode="External"/><Relationship Id="rId120" Type="http://schemas.openxmlformats.org/officeDocument/2006/relationships/hyperlink" Target="https://hansard.parliament.uk/search/Contributions?endDate=2018-10-31&amp;searchTerm=%22Artificial+Intelligence%22&amp;startDate=1800-01-01&amp;page=7" TargetMode="External"/><Relationship Id="rId241" Type="http://schemas.openxmlformats.org/officeDocument/2006/relationships/hyperlink" Target="https://hansard.parliament.uk/search/Contributions?endDate=2018-10-31&amp;searchTerm=%22Artificial+Intelligence%22&amp;startDate=1800-01-01&amp;page=13" TargetMode="External"/><Relationship Id="rId362" Type="http://schemas.openxmlformats.org/officeDocument/2006/relationships/hyperlink" Target="https://hansard.parliament.uk/search/Contributions?endDate=2018-10-31&amp;searchTerm=%22Artificial+Intelligence%22&amp;startDate=1800-01-01&amp;page=19" TargetMode="External"/><Relationship Id="rId483" Type="http://schemas.openxmlformats.org/officeDocument/2006/relationships/hyperlink" Target="https://hansard.parliament.uk/search/Contributions?endDate=2018-10-31&amp;searchTerm=%22Machine+Learning%22&amp;startDate=1800-01-01&amp;page=2" TargetMode="External"/><Relationship Id="rId240" Type="http://schemas.openxmlformats.org/officeDocument/2006/relationships/hyperlink" Target="https://hansard.parliament.uk/search/Contributions?endDate=2018-10-31&amp;searchTerm=%22Artificial+Intelligence%22&amp;startDate=1800-01-01&amp;page=13" TargetMode="External"/><Relationship Id="rId361" Type="http://schemas.openxmlformats.org/officeDocument/2006/relationships/hyperlink" Target="https://hansard.parliament.uk/search/Contributions?endDate=2018-10-31&amp;searchTerm=%22Artificial+Intelligence%22&amp;startDate=1800-01-01&amp;page=19" TargetMode="External"/><Relationship Id="rId482" Type="http://schemas.openxmlformats.org/officeDocument/2006/relationships/hyperlink" Target="https://hansard.parliament.uk/search/Contributions?endDate=2018-10-31&amp;searchTerm=%22Machine+Learning%22&amp;startDate=1800-01-01&amp;page=2" TargetMode="External"/><Relationship Id="rId360" Type="http://schemas.openxmlformats.org/officeDocument/2006/relationships/hyperlink" Target="https://hansard.parliament.uk/search/Contributions?endDate=2018-10-31&amp;searchTerm=%22Artificial+Intelligence%22&amp;startDate=1800-01-01&amp;page=19" TargetMode="External"/><Relationship Id="rId481" Type="http://schemas.openxmlformats.org/officeDocument/2006/relationships/hyperlink" Target="https://hansard.parliament.uk/search/Contributions?endDate=2018-10-31&amp;searchTerm=%22Machine+Learning%22&amp;startDate=1800-01-01&amp;page=2" TargetMode="External"/><Relationship Id="rId125" Type="http://schemas.openxmlformats.org/officeDocument/2006/relationships/hyperlink" Target="https://hansard.parliament.uk/search/Contributions?endDate=2018-10-31&amp;searchTerm=%22Artificial+Intelligence%22&amp;startDate=1800-01-01&amp;page=7" TargetMode="External"/><Relationship Id="rId246" Type="http://schemas.openxmlformats.org/officeDocument/2006/relationships/hyperlink" Target="https://hansard.parliament.uk/search/Contributions?endDate=2018-10-31&amp;searchTerm=%22Artificial+Intelligence%22&amp;startDate=1800-01-01&amp;page=13" TargetMode="External"/><Relationship Id="rId367" Type="http://schemas.openxmlformats.org/officeDocument/2006/relationships/hyperlink" Target="https://hansard.parliament.uk/search/Contributions?endDate=2018-10-31&amp;searchTerm=%22Artificial+Intelligence%22&amp;startDate=1800-01-01&amp;page=19" TargetMode="External"/><Relationship Id="rId488" Type="http://schemas.openxmlformats.org/officeDocument/2006/relationships/hyperlink" Target="https://hansard.parliament.uk/search/Contributions?endDate=2018-10-31&amp;searchTerm=%22Machine+Learning%22&amp;startDate=1800-01-01&amp;page=2" TargetMode="External"/><Relationship Id="rId124" Type="http://schemas.openxmlformats.org/officeDocument/2006/relationships/hyperlink" Target="https://hansard.parliament.uk/search/Contributions?endDate=2018-10-31&amp;searchTerm=%22Artificial+Intelligence%22&amp;startDate=1800-01-01&amp;page=7" TargetMode="External"/><Relationship Id="rId245" Type="http://schemas.openxmlformats.org/officeDocument/2006/relationships/hyperlink" Target="https://hansard.parliament.uk/search/Contributions?endDate=2018-10-31&amp;searchTerm=%22Artificial+Intelligence%22&amp;startDate=1800-01-01&amp;page=13" TargetMode="External"/><Relationship Id="rId366" Type="http://schemas.openxmlformats.org/officeDocument/2006/relationships/hyperlink" Target="https://hansard.parliament.uk/search/Contributions?endDate=2018-10-31&amp;searchTerm=%22Artificial+Intelligence%22&amp;startDate=1800-01-01&amp;page=19" TargetMode="External"/><Relationship Id="rId487" Type="http://schemas.openxmlformats.org/officeDocument/2006/relationships/hyperlink" Target="https://hansard.parliament.uk/search/Contributions?endDate=2018-10-31&amp;searchTerm=%22Machine+Learning%22&amp;startDate=1800-01-01&amp;page=2" TargetMode="External"/><Relationship Id="rId123" Type="http://schemas.openxmlformats.org/officeDocument/2006/relationships/hyperlink" Target="https://hansard.parliament.uk/search/Contributions?endDate=2018-10-31&amp;searchTerm=%22Artificial+Intelligence%22&amp;startDate=1800-01-01&amp;page=7" TargetMode="External"/><Relationship Id="rId244" Type="http://schemas.openxmlformats.org/officeDocument/2006/relationships/hyperlink" Target="https://hansard.parliament.uk/search/Contributions?endDate=2018-10-31&amp;searchTerm=%22Artificial+Intelligence%22&amp;startDate=1800-01-01&amp;page=13" TargetMode="External"/><Relationship Id="rId365" Type="http://schemas.openxmlformats.org/officeDocument/2006/relationships/hyperlink" Target="https://hansard.parliament.uk/search/Contributions?endDate=2018-10-31&amp;searchTerm=%22Artificial+Intelligence%22&amp;startDate=1800-01-01&amp;page=19" TargetMode="External"/><Relationship Id="rId486" Type="http://schemas.openxmlformats.org/officeDocument/2006/relationships/hyperlink" Target="https://hansard.parliament.uk/search/Contributions?endDate=2018-10-31&amp;searchTerm=%22Machine+Learning%22&amp;startDate=1800-01-01&amp;page=2" TargetMode="External"/><Relationship Id="rId122" Type="http://schemas.openxmlformats.org/officeDocument/2006/relationships/hyperlink" Target="https://hansard.parliament.uk/search/Contributions?endDate=2018-10-31&amp;searchTerm=%22Artificial+Intelligence%22&amp;startDate=1800-01-01&amp;page=7" TargetMode="External"/><Relationship Id="rId243" Type="http://schemas.openxmlformats.org/officeDocument/2006/relationships/hyperlink" Target="https://hansard.parliament.uk/search/Contributions?endDate=2018-10-31&amp;searchTerm=%22Artificial+Intelligence%22&amp;startDate=1800-01-01&amp;page=13" TargetMode="External"/><Relationship Id="rId364" Type="http://schemas.openxmlformats.org/officeDocument/2006/relationships/hyperlink" Target="https://hansard.parliament.uk/search/Contributions?endDate=2018-10-31&amp;searchTerm=%22Artificial+Intelligence%22&amp;startDate=1800-01-01&amp;page=19" TargetMode="External"/><Relationship Id="rId485" Type="http://schemas.openxmlformats.org/officeDocument/2006/relationships/hyperlink" Target="https://hansard.parliament.uk/search/Contributions?endDate=2018-10-31&amp;searchTerm=%22Machine+Learning%22&amp;startDate=1800-01-01&amp;page=2" TargetMode="External"/><Relationship Id="rId95" Type="http://schemas.openxmlformats.org/officeDocument/2006/relationships/hyperlink" Target="https://hansard.parliament.uk/search/Contributions?endDate=2018-10-31&amp;searchTerm=%22Artificial+Intelligence%22&amp;startDate=1800-01-01&amp;page=5" TargetMode="External"/><Relationship Id="rId94" Type="http://schemas.openxmlformats.org/officeDocument/2006/relationships/hyperlink" Target="https://hansard.parliament.uk/search/Contributions?endDate=2018-10-31&amp;searchTerm=%22Artificial+Intelligence%22&amp;startDate=1800-01-01&amp;page=5" TargetMode="External"/><Relationship Id="rId97" Type="http://schemas.openxmlformats.org/officeDocument/2006/relationships/hyperlink" Target="https://hansard.parliament.uk/search/Contributions?endDate=2018-10-31&amp;searchTerm=%22Artificial+Intelligence%22&amp;startDate=1800-01-01&amp;page=5" TargetMode="External"/><Relationship Id="rId96" Type="http://schemas.openxmlformats.org/officeDocument/2006/relationships/hyperlink" Target="https://hansard.parliament.uk/search/Contributions?endDate=2018-10-31&amp;searchTerm=%22Artificial+Intelligence%22&amp;startDate=1800-01-01&amp;page=5" TargetMode="External"/><Relationship Id="rId99" Type="http://schemas.openxmlformats.org/officeDocument/2006/relationships/hyperlink" Target="https://hansard.parliament.uk/search/Contributions?endDate=2018-10-31&amp;searchTerm=%22Artificial+Intelligence%22&amp;startDate=1800-01-01&amp;page=6" TargetMode="External"/><Relationship Id="rId480" Type="http://schemas.openxmlformats.org/officeDocument/2006/relationships/hyperlink" Target="https://hansard.parliament.uk/search/Contributions?endDate=2018-10-31&amp;searchTerm=%22Machine+Learning%22&amp;startDate=1800-01-01&amp;page=2" TargetMode="External"/><Relationship Id="rId98" Type="http://schemas.openxmlformats.org/officeDocument/2006/relationships/hyperlink" Target="https://hansard.parliament.uk/search/Contributions?endDate=2018-10-31&amp;searchTerm=%22Artificial+Intelligence%22&amp;startDate=1800-01-01&amp;page=5" TargetMode="External"/><Relationship Id="rId91" Type="http://schemas.openxmlformats.org/officeDocument/2006/relationships/hyperlink" Target="https://hansard.parliament.uk/search/Contributions?endDate=2018-10-31&amp;searchTerm=%22Artificial+Intelligence%22&amp;startDate=1800-01-01&amp;page=5" TargetMode="External"/><Relationship Id="rId90" Type="http://schemas.openxmlformats.org/officeDocument/2006/relationships/hyperlink" Target="https://hansard.parliament.uk/search/Contributions?endDate=2018-10-31&amp;searchTerm=%22Artificial+Intelligence%22&amp;startDate=1800-01-01&amp;page=5" TargetMode="External"/><Relationship Id="rId93" Type="http://schemas.openxmlformats.org/officeDocument/2006/relationships/hyperlink" Target="https://hansard.parliament.uk/search/Contributions?endDate=2018-10-31&amp;searchTerm=%22Artificial+Intelligence%22&amp;startDate=1800-01-01&amp;page=5" TargetMode="External"/><Relationship Id="rId92" Type="http://schemas.openxmlformats.org/officeDocument/2006/relationships/hyperlink" Target="https://hansard.parliament.uk/search/Contributions?endDate=2018-10-31&amp;searchTerm=%22Artificial+Intelligence%22&amp;startDate=1800-01-01&amp;page=5" TargetMode="External"/><Relationship Id="rId118" Type="http://schemas.openxmlformats.org/officeDocument/2006/relationships/hyperlink" Target="https://hansard.parliament.uk/search/Contributions?endDate=2018-10-31&amp;searchTerm=%22Artificial+Intelligence%22&amp;startDate=1800-01-01&amp;page=6" TargetMode="External"/><Relationship Id="rId239" Type="http://schemas.openxmlformats.org/officeDocument/2006/relationships/hyperlink" Target="https://hansard.parliament.uk/search/Contributions?endDate=2018-10-31&amp;searchTerm=%22Artificial+Intelligence%22&amp;startDate=1800-01-01&amp;page=13" TargetMode="External"/><Relationship Id="rId117" Type="http://schemas.openxmlformats.org/officeDocument/2006/relationships/hyperlink" Target="https://hansard.parliament.uk/search/Contributions?endDate=2018-10-31&amp;searchTerm=%22Artificial+Intelligence%22&amp;startDate=1800-01-01&amp;page=6" TargetMode="External"/><Relationship Id="rId238" Type="http://schemas.openxmlformats.org/officeDocument/2006/relationships/hyperlink" Target="https://hansard.parliament.uk/search/Contributions?endDate=2018-10-31&amp;searchTerm=%22Artificial+Intelligence%22&amp;startDate=1800-01-01&amp;page=12" TargetMode="External"/><Relationship Id="rId359" Type="http://schemas.openxmlformats.org/officeDocument/2006/relationships/hyperlink" Target="https://hansard.parliament.uk/search/Contributions?endDate=2018-10-31&amp;searchTerm=%22Artificial+Intelligence%22&amp;startDate=1800-01-01&amp;page=19" TargetMode="External"/><Relationship Id="rId116" Type="http://schemas.openxmlformats.org/officeDocument/2006/relationships/hyperlink" Target="https://hansard.parliament.uk/search/Contributions?endDate=2018-10-31&amp;searchTerm=%22Artificial+Intelligence%22&amp;startDate=1800-01-01&amp;page=6" TargetMode="External"/><Relationship Id="rId237" Type="http://schemas.openxmlformats.org/officeDocument/2006/relationships/hyperlink" Target="https://hansard.parliament.uk/search/Contributions?endDate=2018-10-31&amp;searchTerm=%22Artificial+Intelligence%22&amp;startDate=1800-01-01&amp;page=12" TargetMode="External"/><Relationship Id="rId358" Type="http://schemas.openxmlformats.org/officeDocument/2006/relationships/hyperlink" Target="https://hansard.parliament.uk/search/Contributions?endDate=2018-10-31&amp;searchTerm=%22Artificial+Intelligence%22&amp;startDate=1800-01-01&amp;page=18" TargetMode="External"/><Relationship Id="rId479" Type="http://schemas.openxmlformats.org/officeDocument/2006/relationships/hyperlink" Target="https://hansard.parliament.uk/search/Contributions?endDate=2018-10-31&amp;searchTerm=%22Machine+Learning%22&amp;startDate=1800-01-01&amp;page=2" TargetMode="External"/><Relationship Id="rId115" Type="http://schemas.openxmlformats.org/officeDocument/2006/relationships/hyperlink" Target="https://hansard.parliament.uk/search/Contributions?endDate=2018-10-31&amp;searchTerm=%22Artificial+Intelligence%22&amp;startDate=1800-01-01&amp;page=6" TargetMode="External"/><Relationship Id="rId236" Type="http://schemas.openxmlformats.org/officeDocument/2006/relationships/hyperlink" Target="https://hansard.parliament.uk/search/Contributions?endDate=2018-10-31&amp;searchTerm=%22Artificial+Intelligence%22&amp;startDate=1800-01-01&amp;page=12" TargetMode="External"/><Relationship Id="rId357" Type="http://schemas.openxmlformats.org/officeDocument/2006/relationships/hyperlink" Target="https://hansard.parliament.uk/search/Contributions?endDate=2018-10-31&amp;searchTerm=%22Artificial+Intelligence%22&amp;startDate=1800-01-01&amp;page=18" TargetMode="External"/><Relationship Id="rId478" Type="http://schemas.openxmlformats.org/officeDocument/2006/relationships/hyperlink" Target="https://hansard.parliament.uk/search/Contributions?endDate=2018-10-31&amp;searchTerm=%22Machine+Learning%22&amp;startDate=1800-01-01&amp;page=2" TargetMode="External"/><Relationship Id="rId119" Type="http://schemas.openxmlformats.org/officeDocument/2006/relationships/hyperlink" Target="https://hansard.parliament.uk/search/Contributions?endDate=2018-10-31&amp;searchTerm=%22Artificial+Intelligence%22&amp;startDate=1800-01-01&amp;page=7" TargetMode="External"/><Relationship Id="rId110" Type="http://schemas.openxmlformats.org/officeDocument/2006/relationships/hyperlink" Target="https://hansard.parliament.uk/search/Contributions?endDate=2018-10-31&amp;searchTerm=%22Artificial+Intelligence%22&amp;startDate=1800-01-01&amp;page=6" TargetMode="External"/><Relationship Id="rId231" Type="http://schemas.openxmlformats.org/officeDocument/2006/relationships/hyperlink" Target="https://hansard.parliament.uk/search/Contributions?endDate=2018-10-31&amp;searchTerm=%22Artificial+Intelligence%22&amp;startDate=1800-01-01&amp;page=12" TargetMode="External"/><Relationship Id="rId352" Type="http://schemas.openxmlformats.org/officeDocument/2006/relationships/hyperlink" Target="https://hansard.parliament.uk/search/Contributions?endDate=2018-10-31&amp;searchTerm=%22Artificial+Intelligence%22&amp;startDate=1800-01-01&amp;page=18" TargetMode="External"/><Relationship Id="rId473" Type="http://schemas.openxmlformats.org/officeDocument/2006/relationships/hyperlink" Target="https://hansard.parliament.uk/search/Contributions?endDate=2018-10-31&amp;searchTerm=%22Machine+Learning%22&amp;startDate=1800-01-01&amp;page=1" TargetMode="External"/><Relationship Id="rId230" Type="http://schemas.openxmlformats.org/officeDocument/2006/relationships/hyperlink" Target="https://hansard.parliament.uk/search/Contributions?endDate=2018-10-31&amp;searchTerm=%22Artificial+Intelligence%22&amp;startDate=1800-01-01&amp;page=12" TargetMode="External"/><Relationship Id="rId351" Type="http://schemas.openxmlformats.org/officeDocument/2006/relationships/hyperlink" Target="https://hansard.parliament.uk/search/Contributions?endDate=2018-10-31&amp;searchTerm=%22Artificial+Intelligence%22&amp;startDate=1800-01-01&amp;page=18" TargetMode="External"/><Relationship Id="rId472" Type="http://schemas.openxmlformats.org/officeDocument/2006/relationships/hyperlink" Target="https://hansard.parliament.uk/search/Contributions?endDate=2018-10-31&amp;searchTerm=%22Machine+Learning%22&amp;startDate=1800-01-01&amp;page=1" TargetMode="External"/><Relationship Id="rId350" Type="http://schemas.openxmlformats.org/officeDocument/2006/relationships/hyperlink" Target="https://hansard.parliament.uk/search/Contributions?endDate=2018-10-31&amp;searchTerm=%22Artificial+Intelligence%22&amp;startDate=1800-01-01&amp;page=18" TargetMode="External"/><Relationship Id="rId471" Type="http://schemas.openxmlformats.org/officeDocument/2006/relationships/hyperlink" Target="https://hansard.parliament.uk/search/Contributions?endDate=2018-10-31&amp;searchTerm=%22Machine+Learning%22&amp;startDate=1800-01-01&amp;page=1" TargetMode="External"/><Relationship Id="rId470" Type="http://schemas.openxmlformats.org/officeDocument/2006/relationships/hyperlink" Target="https://hansard.parliament.uk/search/Contributions?endDate=2018-10-31&amp;searchTerm=%22Machine+Learning%22&amp;startDate=1800-01-01&amp;page=1" TargetMode="External"/><Relationship Id="rId114" Type="http://schemas.openxmlformats.org/officeDocument/2006/relationships/hyperlink" Target="https://hansard.parliament.uk/search/Contributions?endDate=2018-10-31&amp;searchTerm=%22Artificial+Intelligence%22&amp;startDate=1800-01-01&amp;page=6" TargetMode="External"/><Relationship Id="rId235" Type="http://schemas.openxmlformats.org/officeDocument/2006/relationships/hyperlink" Target="https://hansard.parliament.uk/search/Contributions?endDate=2018-10-31&amp;searchTerm=%22Artificial+Intelligence%22&amp;startDate=1800-01-01&amp;page=12" TargetMode="External"/><Relationship Id="rId356" Type="http://schemas.openxmlformats.org/officeDocument/2006/relationships/hyperlink" Target="https://hansard.parliament.uk/search/Contributions?endDate=2018-10-31&amp;searchTerm=%22Artificial+Intelligence%22&amp;startDate=1800-01-01&amp;page=18" TargetMode="External"/><Relationship Id="rId477" Type="http://schemas.openxmlformats.org/officeDocument/2006/relationships/hyperlink" Target="https://hansard.parliament.uk/search/Contributions?endDate=2018-10-31&amp;searchTerm=%22Machine+Learning%22&amp;startDate=1800-01-01&amp;page=2" TargetMode="External"/><Relationship Id="rId113" Type="http://schemas.openxmlformats.org/officeDocument/2006/relationships/hyperlink" Target="https://hansard.parliament.uk/search/Contributions?endDate=2018-10-31&amp;searchTerm=%22Artificial+Intelligence%22&amp;startDate=1800-01-01&amp;page=6" TargetMode="External"/><Relationship Id="rId234" Type="http://schemas.openxmlformats.org/officeDocument/2006/relationships/hyperlink" Target="https://hansard.parliament.uk/search/Contributions?endDate=2018-10-31&amp;searchTerm=%22Artificial+Intelligence%22&amp;startDate=1800-01-01&amp;page=12" TargetMode="External"/><Relationship Id="rId355" Type="http://schemas.openxmlformats.org/officeDocument/2006/relationships/hyperlink" Target="https://hansard.parliament.uk/search/Contributions?endDate=2018-10-31&amp;searchTerm=%22Artificial+Intelligence%22&amp;startDate=1800-01-01&amp;page=18" TargetMode="External"/><Relationship Id="rId476" Type="http://schemas.openxmlformats.org/officeDocument/2006/relationships/hyperlink" Target="https://hansard.parliament.uk/search/Contributions?endDate=2018-10-31&amp;searchTerm=%22Machine+Learning%22&amp;startDate=1800-01-01&amp;page=1" TargetMode="External"/><Relationship Id="rId112" Type="http://schemas.openxmlformats.org/officeDocument/2006/relationships/hyperlink" Target="https://hansard.parliament.uk/search/Contributions?endDate=2018-10-31&amp;searchTerm=%22Artificial+Intelligence%22&amp;startDate=1800-01-01&amp;page=6" TargetMode="External"/><Relationship Id="rId233" Type="http://schemas.openxmlformats.org/officeDocument/2006/relationships/hyperlink" Target="https://hansard.parliament.uk/search/Contributions?endDate=2018-10-31&amp;searchTerm=%22Artificial+Intelligence%22&amp;startDate=1800-01-01&amp;page=12" TargetMode="External"/><Relationship Id="rId354" Type="http://schemas.openxmlformats.org/officeDocument/2006/relationships/hyperlink" Target="https://hansard.parliament.uk/search/Contributions?endDate=2018-10-31&amp;searchTerm=%22Artificial+Intelligence%22&amp;startDate=1800-01-01&amp;page=18" TargetMode="External"/><Relationship Id="rId475" Type="http://schemas.openxmlformats.org/officeDocument/2006/relationships/hyperlink" Target="https://hansard.parliament.uk/search/Contributions?endDate=2018-10-31&amp;searchTerm=%22Machine+Learning%22&amp;startDate=1800-01-01&amp;page=1" TargetMode="External"/><Relationship Id="rId111" Type="http://schemas.openxmlformats.org/officeDocument/2006/relationships/hyperlink" Target="https://hansard.parliament.uk/search/Contributions?endDate=2018-10-31&amp;searchTerm=%22Artificial+Intelligence%22&amp;startDate=1800-01-01&amp;page=6" TargetMode="External"/><Relationship Id="rId232" Type="http://schemas.openxmlformats.org/officeDocument/2006/relationships/hyperlink" Target="https://hansard.parliament.uk/search/Contributions?endDate=2018-10-31&amp;searchTerm=%22Artificial+Intelligence%22&amp;startDate=1800-01-01&amp;page=12" TargetMode="External"/><Relationship Id="rId353" Type="http://schemas.openxmlformats.org/officeDocument/2006/relationships/hyperlink" Target="https://hansard.parliament.uk/search/Contributions?endDate=2018-10-31&amp;searchTerm=%22Artificial+Intelligence%22&amp;startDate=1800-01-01&amp;page=18" TargetMode="External"/><Relationship Id="rId474" Type="http://schemas.openxmlformats.org/officeDocument/2006/relationships/hyperlink" Target="https://hansard.parliament.uk/search/Contributions?endDate=2018-10-31&amp;searchTerm=%22Machine+Learning%22&amp;startDate=1800-01-01&amp;page=1" TargetMode="External"/><Relationship Id="rId305" Type="http://schemas.openxmlformats.org/officeDocument/2006/relationships/hyperlink" Target="https://hansard.parliament.uk/search/Contributions?endDate=2018-10-31&amp;searchTerm=%22Artificial+Intelligence%22&amp;startDate=1800-01-01&amp;page=16" TargetMode="External"/><Relationship Id="rId426" Type="http://schemas.openxmlformats.org/officeDocument/2006/relationships/hyperlink" Target="https://hansard.parliament.uk/search/Contributions?endDate=2018-10-31&amp;searchTerm=%22Artificial+Intelligence%22&amp;startDate=1800-01-01&amp;page=22" TargetMode="External"/><Relationship Id="rId547" Type="http://schemas.openxmlformats.org/officeDocument/2006/relationships/hyperlink" Target="https://hansard.parliament.uk/Lords/2018-11-19/debates/7E2052B3-2ED8-46A2-9BCE-707F674DF67A/ArtificialIntelligence(SelectCommitteeReport)?highlight=%22artificial%20intelligence%22" TargetMode="External"/><Relationship Id="rId304" Type="http://schemas.openxmlformats.org/officeDocument/2006/relationships/hyperlink" Target="https://hansard.parliament.uk/search/Contributions?endDate=2018-10-31&amp;searchTerm=%22Artificial+Intelligence%22&amp;startDate=1800-01-01&amp;page=16" TargetMode="External"/><Relationship Id="rId425" Type="http://schemas.openxmlformats.org/officeDocument/2006/relationships/hyperlink" Target="https://hansard.parliament.uk/search/Contributions?endDate=2018-10-31&amp;searchTerm=%22Artificial+Intelligence%22&amp;startDate=1800-01-01&amp;page=22" TargetMode="External"/><Relationship Id="rId546" Type="http://schemas.openxmlformats.org/officeDocument/2006/relationships/hyperlink" Target="https://hansard.parliament.uk/Lords/2018-11-06/debates/FA2B8D91-CEEB-4F9B-AFCC-167B2CC62A3C/GovernmentVisionOnPrevention?highlight=%22artificial%20intelligence%22" TargetMode="External"/><Relationship Id="rId303" Type="http://schemas.openxmlformats.org/officeDocument/2006/relationships/hyperlink" Target="https://hansard.parliament.uk/search/Contributions?endDate=2018-10-31&amp;searchTerm=%22Artificial+Intelligence%22&amp;startDate=1800-01-01&amp;page=16" TargetMode="External"/><Relationship Id="rId424" Type="http://schemas.openxmlformats.org/officeDocument/2006/relationships/hyperlink" Target="https://hansard.parliament.uk/search/Contributions?endDate=2018-10-31&amp;searchTerm=%22Artificial+Intelligence%22&amp;startDate=1800-01-01&amp;page=22" TargetMode="External"/><Relationship Id="rId545" Type="http://schemas.openxmlformats.org/officeDocument/2006/relationships/hyperlink" Target="https://hansard.parliament.uk/Lords/2018-11-06/debates/FA2B8D91-CEEB-4F9B-AFCC-167B2CC62A3C/GovernmentVisionOnPrevention?highlight=%22artificial%20intelligence%22" TargetMode="External"/><Relationship Id="rId302" Type="http://schemas.openxmlformats.org/officeDocument/2006/relationships/hyperlink" Target="https://hansard.parliament.uk/search/Contributions?endDate=2018-10-31&amp;searchTerm=%22Artificial+Intelligence%22&amp;startDate=1800-01-01&amp;page=16" TargetMode="External"/><Relationship Id="rId423" Type="http://schemas.openxmlformats.org/officeDocument/2006/relationships/hyperlink" Target="https://hansard.parliament.uk/search/Contributions?endDate=2018-10-31&amp;searchTerm=%22Artificial+Intelligence%22&amp;startDate=1800-01-01&amp;page=22" TargetMode="External"/><Relationship Id="rId544" Type="http://schemas.openxmlformats.org/officeDocument/2006/relationships/hyperlink" Target="https://hansard.parliament.uk/Lords/2018-11-19/debates/7E2052B3-2ED8-46A2-9BCE-707F674DF67A/ArtificialIntelligence(SelectCommitteeReport)?highlight=%22artificial%20intelligence%22" TargetMode="External"/><Relationship Id="rId309" Type="http://schemas.openxmlformats.org/officeDocument/2006/relationships/hyperlink" Target="https://hansard.parliament.uk/search/Contributions?endDate=2018-10-31&amp;searchTerm=%22Artificial+Intelligence%22&amp;startDate=1800-01-01&amp;page=16" TargetMode="External"/><Relationship Id="rId308" Type="http://schemas.openxmlformats.org/officeDocument/2006/relationships/hyperlink" Target="https://hansard.parliament.uk/search/Contributions?endDate=2018-10-31&amp;searchTerm=%22Artificial+Intelligence%22&amp;startDate=1800-01-01&amp;page=16" TargetMode="External"/><Relationship Id="rId429" Type="http://schemas.openxmlformats.org/officeDocument/2006/relationships/hyperlink" Target="https://hansard.parliament.uk/search/Contributions?endDate=2018-10-31&amp;searchTerm=%22Artificial+Intelligence%22&amp;startDate=1800-01-01&amp;page=22" TargetMode="External"/><Relationship Id="rId307" Type="http://schemas.openxmlformats.org/officeDocument/2006/relationships/hyperlink" Target="https://hansard.parliament.uk/search/Contributions?endDate=2018-10-31&amp;searchTerm=%22Artificial+Intelligence%22&amp;startDate=1800-01-01&amp;page=16" TargetMode="External"/><Relationship Id="rId428" Type="http://schemas.openxmlformats.org/officeDocument/2006/relationships/hyperlink" Target="https://hansard.parliament.uk/search/Contributions?endDate=2018-10-31&amp;searchTerm=%22Artificial+Intelligence%22&amp;startDate=1800-01-01&amp;page=22" TargetMode="External"/><Relationship Id="rId549" Type="http://schemas.openxmlformats.org/officeDocument/2006/relationships/hyperlink" Target="https://hansard.parliament.uk/Lords/2018-11-12/debates/DF630121-FFEF-49D5-B812-3ABBE43371FA/SocialMediaServices?highlight=%22artificial%20intelligence%22" TargetMode="External"/><Relationship Id="rId306" Type="http://schemas.openxmlformats.org/officeDocument/2006/relationships/hyperlink" Target="https://hansard.parliament.uk/search/Contributions?endDate=2018-10-31&amp;searchTerm=%22Artificial+Intelligence%22&amp;startDate=1800-01-01&amp;page=16" TargetMode="External"/><Relationship Id="rId427" Type="http://schemas.openxmlformats.org/officeDocument/2006/relationships/hyperlink" Target="https://hansard.parliament.uk/search/Contributions?endDate=2018-10-31&amp;searchTerm=%22Artificial+Intelligence%22&amp;startDate=1800-01-01&amp;page=22" TargetMode="External"/><Relationship Id="rId548" Type="http://schemas.openxmlformats.org/officeDocument/2006/relationships/hyperlink" Target="https://hansard.parliament.uk/Lords/2018-11-12/debates/DF630121-FFEF-49D5-B812-3ABBE43371FA/SocialMediaServices?highlight=%22artificial%20intelligence%22" TargetMode="External"/><Relationship Id="rId301" Type="http://schemas.openxmlformats.org/officeDocument/2006/relationships/hyperlink" Target="https://hansard.parliament.uk/search/Contributions?endDate=2018-10-31&amp;searchTerm=%22Artificial+Intelligence%22&amp;startDate=1800-01-01&amp;page=16" TargetMode="External"/><Relationship Id="rId422" Type="http://schemas.openxmlformats.org/officeDocument/2006/relationships/hyperlink" Target="https://hansard.parliament.uk/search/Contributions?endDate=2018-10-31&amp;searchTerm=%22Artificial+Intelligence%22&amp;startDate=1800-01-01&amp;page=22" TargetMode="External"/><Relationship Id="rId543" Type="http://schemas.openxmlformats.org/officeDocument/2006/relationships/hyperlink" Target="https://hansard.parliament.uk/Lords/2018-11-19/debates/7E2052B3-2ED8-46A2-9BCE-707F674DF67A/ArtificialIntelligence(SelectCommitteeReport)?highlight=%22artificial%20intelligence%22" TargetMode="External"/><Relationship Id="rId300" Type="http://schemas.openxmlformats.org/officeDocument/2006/relationships/hyperlink" Target="https://hansard.parliament.uk/search/Contributions?endDate=2018-10-31&amp;searchTerm=%22Artificial+Intelligence%22&amp;startDate=1800-01-01&amp;page=16" TargetMode="External"/><Relationship Id="rId421" Type="http://schemas.openxmlformats.org/officeDocument/2006/relationships/hyperlink" Target="https://hansard.parliament.uk/search/Contributions?endDate=2018-10-31&amp;searchTerm=%22Artificial+Intelligence%22&amp;startDate=1800-01-01&amp;page=22" TargetMode="External"/><Relationship Id="rId542" Type="http://schemas.openxmlformats.org/officeDocument/2006/relationships/hyperlink" Target="https://hansard.parliament.uk/Lords/2018-11-19/debates/7E2052B3-2ED8-46A2-9BCE-707F674DF67A/ArtificialIntelligence(SelectCommitteeReport)?highlight=%22artificial%20intelligence%22" TargetMode="External"/><Relationship Id="rId420" Type="http://schemas.openxmlformats.org/officeDocument/2006/relationships/hyperlink" Target="https://hansard.parliament.uk/search/Contributions?endDate=2018-10-31&amp;searchTerm=%22Artificial+Intelligence%22&amp;startDate=1800-01-01&amp;page=22" TargetMode="External"/><Relationship Id="rId541" Type="http://schemas.openxmlformats.org/officeDocument/2006/relationships/hyperlink" Target="https://hansard.parliament.uk/Lords/2018-11-19/debates/7E2052B3-2ED8-46A2-9BCE-707F674DF67A/ArtificialIntelligence(SelectCommitteeReport)?highlight=%22artificial%20intelligence%22" TargetMode="External"/><Relationship Id="rId540" Type="http://schemas.openxmlformats.org/officeDocument/2006/relationships/hyperlink" Target="https://hansard.parliament.uk/Lords/2018-11-19/debates/7E2052B3-2ED8-46A2-9BCE-707F674DF67A/ArtificialIntelligence(SelectCommitteeReport)?highlight=%22artificial%20intelligence%22" TargetMode="External"/><Relationship Id="rId415" Type="http://schemas.openxmlformats.org/officeDocument/2006/relationships/hyperlink" Target="https://hansard.parliament.uk/search/Contributions?endDate=2018-10-31&amp;searchTerm=%22Artificial+Intelligence%22&amp;startDate=1800-01-01&amp;page=21" TargetMode="External"/><Relationship Id="rId536" Type="http://schemas.openxmlformats.org/officeDocument/2006/relationships/hyperlink" Target="https://hansard.parliament.uk/Commons/2018-11-01/debates/DBB50504-5B8A-4858-9D34-F0232A164559/DigitalSectorEconomicContribution?highlight=%22artificial%20intelligence%22" TargetMode="External"/><Relationship Id="rId414" Type="http://schemas.openxmlformats.org/officeDocument/2006/relationships/hyperlink" Target="https://hansard.parliament.uk/search/Contributions?endDate=2018-10-31&amp;searchTerm=%22Artificial+Intelligence%22&amp;startDate=1800-01-01&amp;page=21" TargetMode="External"/><Relationship Id="rId535" Type="http://schemas.openxmlformats.org/officeDocument/2006/relationships/hyperlink" Target="https://hansard.parliament.uk/Lords/2018-11-19/debates/7E2052B3-2ED8-46A2-9BCE-707F674DF67A/ArtificialIntelligence(SelectCommitteeReport)?highlight=%22artificial%20intelligence%22" TargetMode="External"/><Relationship Id="rId413" Type="http://schemas.openxmlformats.org/officeDocument/2006/relationships/hyperlink" Target="https://hansard.parliament.uk/search/Contributions?endDate=2018-10-31&amp;searchTerm=%22Artificial+Intelligence%22&amp;startDate=1800-01-01&amp;page=21" TargetMode="External"/><Relationship Id="rId534" Type="http://schemas.openxmlformats.org/officeDocument/2006/relationships/hyperlink" Target="https://hansard.parliament.uk/Lords/2018-11-19/debates/7E2052B3-2ED8-46A2-9BCE-707F674DF67A/ArtificialIntelligence(SelectCommitteeReport)?highlight=%22artificial%20intelligence%22" TargetMode="External"/><Relationship Id="rId412" Type="http://schemas.openxmlformats.org/officeDocument/2006/relationships/hyperlink" Target="https://hansard.parliament.uk/search/Contributions?endDate=2018-10-31&amp;searchTerm=%22Artificial+Intelligence%22&amp;startDate=1800-01-01&amp;page=21" TargetMode="External"/><Relationship Id="rId533" Type="http://schemas.openxmlformats.org/officeDocument/2006/relationships/hyperlink" Target="https://hansard.parliament.uk/Lords/2018-11-19/debates/7E2052B3-2ED8-46A2-9BCE-707F674DF67A/ArtificialIntelligence(SelectCommitteeReport)?highlight=%22artificial%20intelligence%22" TargetMode="External"/><Relationship Id="rId419" Type="http://schemas.openxmlformats.org/officeDocument/2006/relationships/hyperlink" Target="https://hansard.parliament.uk/search/Contributions?endDate=2018-10-31&amp;searchTerm=%22Artificial+Intelligence%22&amp;startDate=1800-01-01&amp;page=22" TargetMode="External"/><Relationship Id="rId418" Type="http://schemas.openxmlformats.org/officeDocument/2006/relationships/hyperlink" Target="https://hansard.parliament.uk/search/Contributions?endDate=2018-10-31&amp;searchTerm=%22Artificial+Intelligence%22&amp;startDate=1800-01-01&amp;page=21" TargetMode="External"/><Relationship Id="rId539" Type="http://schemas.openxmlformats.org/officeDocument/2006/relationships/hyperlink" Target="https://hansard.parliament.uk/Lords/2018-11-19/debates/7E2052B3-2ED8-46A2-9BCE-707F674DF67A/ArtificialIntelligence(SelectCommitteeReport)?highlight=%22artificial%20intelligence%22" TargetMode="External"/><Relationship Id="rId417" Type="http://schemas.openxmlformats.org/officeDocument/2006/relationships/hyperlink" Target="https://hansard.parliament.uk/search/Contributions?endDate=2018-10-31&amp;searchTerm=%22Artificial+Intelligence%22&amp;startDate=1800-01-01&amp;page=21" TargetMode="External"/><Relationship Id="rId538" Type="http://schemas.openxmlformats.org/officeDocument/2006/relationships/hyperlink" Target="https://hansard.parliament.uk/Lords/2018-11-19/debates/7E2052B3-2ED8-46A2-9BCE-707F674DF67A/ArtificialIntelligence(SelectCommitteeReport)?highlight=%22artificial%20intelligence%22" TargetMode="External"/><Relationship Id="rId416" Type="http://schemas.openxmlformats.org/officeDocument/2006/relationships/hyperlink" Target="https://hansard.parliament.uk/search/Contributions?endDate=2018-10-31&amp;searchTerm=%22Artificial+Intelligence%22&amp;startDate=1800-01-01&amp;page=21" TargetMode="External"/><Relationship Id="rId537" Type="http://schemas.openxmlformats.org/officeDocument/2006/relationships/hyperlink" Target="https://hansard.parliament.uk/Lords/2018-11-19/debates/7E2052B3-2ED8-46A2-9BCE-707F674DF67A/ArtificialIntelligence(SelectCommitteeReport)?highlight=%22artificial%20intelligence%22" TargetMode="External"/><Relationship Id="rId411" Type="http://schemas.openxmlformats.org/officeDocument/2006/relationships/hyperlink" Target="https://hansard.parliament.uk/search/Contributions?endDate=2018-10-31&amp;searchTerm=%22Artificial+Intelligence%22&amp;startDate=1800-01-01&amp;page=21" TargetMode="External"/><Relationship Id="rId532" Type="http://schemas.openxmlformats.org/officeDocument/2006/relationships/hyperlink" Target="https://hansard.parliament.uk/Lords/2018-11-19/debates/7E2052B3-2ED8-46A2-9BCE-707F674DF67A/ArtificialIntelligence(SelectCommitteeReport)?highlight=%22artificial%20intelligence%22" TargetMode="External"/><Relationship Id="rId410" Type="http://schemas.openxmlformats.org/officeDocument/2006/relationships/hyperlink" Target="https://hansard.parliament.uk/search/Contributions?endDate=2018-10-31&amp;searchTerm=%22Artificial+Intelligence%22&amp;startDate=1800-01-01&amp;page=21" TargetMode="External"/><Relationship Id="rId531" Type="http://schemas.openxmlformats.org/officeDocument/2006/relationships/hyperlink" Target="https://hansard.parliament.uk/search/Contributions?endDate=2018-10-31&amp;searchTerm=%22Machine+Learning%22&amp;startDate=1800-01-01&amp;page=4" TargetMode="External"/><Relationship Id="rId530" Type="http://schemas.openxmlformats.org/officeDocument/2006/relationships/hyperlink" Target="https://hansard.parliament.uk/search/Contributions?endDate=2018-10-31&amp;searchTerm=%22Machine+Learning%22&amp;startDate=1800-01-01&amp;page=4" TargetMode="External"/><Relationship Id="rId206" Type="http://schemas.openxmlformats.org/officeDocument/2006/relationships/hyperlink" Target="https://hansard.parliament.uk/search/Contributions?endDate=2018-10-31&amp;searchTerm=%22Artificial+Intelligence%22&amp;startDate=1800-01-01&amp;page=11" TargetMode="External"/><Relationship Id="rId327" Type="http://schemas.openxmlformats.org/officeDocument/2006/relationships/hyperlink" Target="https://hansard.parliament.uk/search/Contributions?endDate=2018-10-31&amp;searchTerm=%22Artificial+Intelligence%22&amp;startDate=1800-01-01&amp;page=17" TargetMode="External"/><Relationship Id="rId448" Type="http://schemas.openxmlformats.org/officeDocument/2006/relationships/hyperlink" Target="https://hansard.parliament.uk/search/Contributions?endDate=2018-10-31&amp;searchTerm=%22Artificial+Intelligence%22&amp;startDate=1800-01-01&amp;page=23" TargetMode="External"/><Relationship Id="rId569" Type="http://schemas.openxmlformats.org/officeDocument/2006/relationships/drawing" Target="../drawings/drawing6.xml"/><Relationship Id="rId205" Type="http://schemas.openxmlformats.org/officeDocument/2006/relationships/hyperlink" Target="https://hansard.parliament.uk/search/Contributions?endDate=2018-10-31&amp;searchTerm=%22Artificial+Intelligence%22&amp;startDate=1800-01-01&amp;page=11" TargetMode="External"/><Relationship Id="rId326" Type="http://schemas.openxmlformats.org/officeDocument/2006/relationships/hyperlink" Target="https://hansard.parliament.uk/search/Contributions?endDate=2018-10-31&amp;searchTerm=%22Artificial+Intelligence%22&amp;startDate=1800-01-01&amp;page=17" TargetMode="External"/><Relationship Id="rId447" Type="http://schemas.openxmlformats.org/officeDocument/2006/relationships/hyperlink" Target="https://hansard.parliament.uk/search/Contributions?endDate=2018-10-31&amp;searchTerm=%22Artificial+Intelligence%22&amp;startDate=1800-01-01&amp;page=23" TargetMode="External"/><Relationship Id="rId568" Type="http://schemas.openxmlformats.org/officeDocument/2006/relationships/hyperlink" Target="https://hansard.parliament.uk/Lords/2018-11-19/debates/7E2052B3-2ED8-46A2-9BCE-707F674DF67A/ArtificialIntelligence(SelectCommitteeReport)?highlight=%22machine%20learning%22" TargetMode="External"/><Relationship Id="rId204" Type="http://schemas.openxmlformats.org/officeDocument/2006/relationships/hyperlink" Target="https://hansard.parliament.uk/search/Contributions?endDate=2018-10-31&amp;searchTerm=%22Artificial+Intelligence%22&amp;startDate=1800-01-01&amp;page=11" TargetMode="External"/><Relationship Id="rId325" Type="http://schemas.openxmlformats.org/officeDocument/2006/relationships/hyperlink" Target="https://hansard.parliament.uk/search/Contributions?endDate=2018-10-31&amp;searchTerm=%22Artificial+Intelligence%22&amp;startDate=1800-01-01&amp;page=17" TargetMode="External"/><Relationship Id="rId446" Type="http://schemas.openxmlformats.org/officeDocument/2006/relationships/hyperlink" Target="https://hansard.parliament.uk/search/Contributions?endDate=2018-10-31&amp;searchTerm=%22Artificial+Intelligence%22&amp;startDate=1800-01-01&amp;page=23" TargetMode="External"/><Relationship Id="rId567" Type="http://schemas.openxmlformats.org/officeDocument/2006/relationships/hyperlink" Target="https://hansard.parliament.uk/Lords/2018-11-19/debates/7E2052B3-2ED8-46A2-9BCE-707F674DF67A/ArtificialIntelligence(SelectCommitteeReport)?highlight=%22machine%20learning%22" TargetMode="External"/><Relationship Id="rId203" Type="http://schemas.openxmlformats.org/officeDocument/2006/relationships/hyperlink" Target="https://hansard.parliament.uk/search/Contributions?endDate=2018-10-31&amp;searchTerm=%22Artificial+Intelligence%22&amp;startDate=1800-01-01&amp;page=11" TargetMode="External"/><Relationship Id="rId324" Type="http://schemas.openxmlformats.org/officeDocument/2006/relationships/hyperlink" Target="https://hansard.parliament.uk/search/Contributions?endDate=2018-10-31&amp;searchTerm=%22Artificial+Intelligence%22&amp;startDate=1800-01-01&amp;page=17" TargetMode="External"/><Relationship Id="rId445" Type="http://schemas.openxmlformats.org/officeDocument/2006/relationships/hyperlink" Target="https://hansard.parliament.uk/search/Contributions?endDate=2018-10-31&amp;searchTerm=%22Artificial+Intelligence%22&amp;startDate=1800-01-01&amp;page=23" TargetMode="External"/><Relationship Id="rId566" Type="http://schemas.openxmlformats.org/officeDocument/2006/relationships/hyperlink" Target="https://hansard.parliament.uk/Lords/2018-11-19/debates/7E2052B3-2ED8-46A2-9BCE-707F674DF67A/ArtificialIntelligence(SelectCommitteeReport)?highlight=%22machine%20learning%22" TargetMode="External"/><Relationship Id="rId209" Type="http://schemas.openxmlformats.org/officeDocument/2006/relationships/hyperlink" Target="https://hansard.parliament.uk/search/Contributions?endDate=2018-10-31&amp;searchTerm=%22Artificial+Intelligence%22&amp;startDate=1800-01-01&amp;page=11" TargetMode="External"/><Relationship Id="rId208" Type="http://schemas.openxmlformats.org/officeDocument/2006/relationships/hyperlink" Target="https://hansard.parliament.uk/search/Contributions?endDate=2018-10-31&amp;searchTerm=%22Artificial+Intelligence%22&amp;startDate=1800-01-01&amp;page=11" TargetMode="External"/><Relationship Id="rId329" Type="http://schemas.openxmlformats.org/officeDocument/2006/relationships/hyperlink" Target="https://hansard.parliament.uk/search/Contributions?endDate=2018-10-31&amp;searchTerm=%22Artificial+Intelligence%22&amp;startDate=1800-01-01&amp;page=17" TargetMode="External"/><Relationship Id="rId207" Type="http://schemas.openxmlformats.org/officeDocument/2006/relationships/hyperlink" Target="https://hansard.parliament.uk/search/Contributions?endDate=2018-10-31&amp;searchTerm=%22Artificial+Intelligence%22&amp;startDate=1800-01-01&amp;page=11" TargetMode="External"/><Relationship Id="rId328" Type="http://schemas.openxmlformats.org/officeDocument/2006/relationships/hyperlink" Target="https://hansard.parliament.uk/search/Contributions?endDate=2018-10-31&amp;searchTerm=%22Artificial+Intelligence%22&amp;startDate=1800-01-01&amp;page=17" TargetMode="External"/><Relationship Id="rId449" Type="http://schemas.openxmlformats.org/officeDocument/2006/relationships/hyperlink" Target="https://hansard.parliament.uk/search/Contributions?endDate=2018-10-31&amp;searchTerm=%22Artificial+Intelligence%22&amp;startDate=1800-01-01&amp;page=23" TargetMode="External"/><Relationship Id="rId440" Type="http://schemas.openxmlformats.org/officeDocument/2006/relationships/hyperlink" Target="https://hansard.parliament.uk/search/Contributions?endDate=2018-10-31&amp;searchTerm=%22Artificial+Intelligence%22&amp;startDate=1800-01-01&amp;page=23" TargetMode="External"/><Relationship Id="rId561" Type="http://schemas.openxmlformats.org/officeDocument/2006/relationships/hyperlink" Target="https://hansard.parliament.uk/Lords/2018-11-19/debates/7E2052B3-2ED8-46A2-9BCE-707F674DF67A/ArtificialIntelligence(SelectCommitteeReport)?highlight=%22artificial%20intelligence%22" TargetMode="External"/><Relationship Id="rId560" Type="http://schemas.openxmlformats.org/officeDocument/2006/relationships/hyperlink" Target="https://hansard.parliament.uk/Commons/2018-11-15/debates/AAA1E265-2C1B-48EE-8F1D-93B1DE31E99C/CommunityBroadbandSchemes?highlight=%22artificial%20intelligence%22" TargetMode="External"/><Relationship Id="rId202" Type="http://schemas.openxmlformats.org/officeDocument/2006/relationships/hyperlink" Target="https://hansard.parliament.uk/search/Contributions?endDate=2018-10-31&amp;searchTerm=%22Artificial+Intelligence%22&amp;startDate=1800-01-01&amp;page=11" TargetMode="External"/><Relationship Id="rId323" Type="http://schemas.openxmlformats.org/officeDocument/2006/relationships/hyperlink" Target="https://hansard.parliament.uk/search/Contributions?endDate=2018-10-31&amp;searchTerm=%22Artificial+Intelligence%22&amp;startDate=1800-01-01&amp;page=17" TargetMode="External"/><Relationship Id="rId444" Type="http://schemas.openxmlformats.org/officeDocument/2006/relationships/hyperlink" Target="https://hansard.parliament.uk/search/Contributions?endDate=2018-10-31&amp;searchTerm=%22Artificial+Intelligence%22&amp;startDate=1800-01-01&amp;page=23" TargetMode="External"/><Relationship Id="rId565" Type="http://schemas.openxmlformats.org/officeDocument/2006/relationships/hyperlink" Target="https://hansard.parliament.uk/Lords/2018-11-19/debates/7E2052B3-2ED8-46A2-9BCE-707F674DF67A/ArtificialIntelligence(SelectCommitteeReport)?highlight=%22machine%20learning%22" TargetMode="External"/><Relationship Id="rId201" Type="http://schemas.openxmlformats.org/officeDocument/2006/relationships/hyperlink" Target="https://hansard.parliament.uk/search/Contributions?endDate=2018-10-31&amp;searchTerm=%22Artificial+Intelligence%22&amp;startDate=1800-01-01&amp;page=11" TargetMode="External"/><Relationship Id="rId322" Type="http://schemas.openxmlformats.org/officeDocument/2006/relationships/hyperlink" Target="https://hansard.parliament.uk/search/Contributions?endDate=2018-10-31&amp;searchTerm=%22Artificial+Intelligence%22&amp;startDate=1800-01-01&amp;page=17" TargetMode="External"/><Relationship Id="rId443" Type="http://schemas.openxmlformats.org/officeDocument/2006/relationships/hyperlink" Target="https://hansard.parliament.uk/search/Contributions?endDate=2018-10-31&amp;searchTerm=%22Artificial+Intelligence%22&amp;startDate=1800-01-01&amp;page=23" TargetMode="External"/><Relationship Id="rId564" Type="http://schemas.openxmlformats.org/officeDocument/2006/relationships/hyperlink" Target="https://hansard.parliament.uk/Lords/2018-11-19/debates/7E2052B3-2ED8-46A2-9BCE-707F674DF67A/ArtificialIntelligence(SelectCommitteeReport)?highlight=%22machine%20learning%22" TargetMode="External"/><Relationship Id="rId200" Type="http://schemas.openxmlformats.org/officeDocument/2006/relationships/hyperlink" Target="https://hansard.parliament.uk/search/Contributions?endDate=2018-10-31&amp;searchTerm=%22Artificial+Intelligence%22&amp;startDate=1800-01-01&amp;page=11" TargetMode="External"/><Relationship Id="rId321" Type="http://schemas.openxmlformats.org/officeDocument/2006/relationships/hyperlink" Target="https://hansard.parliament.uk/search/Contributions?endDate=2018-10-31&amp;searchTerm=%22Artificial+Intelligence%22&amp;startDate=1800-01-01&amp;page=17" TargetMode="External"/><Relationship Id="rId442" Type="http://schemas.openxmlformats.org/officeDocument/2006/relationships/hyperlink" Target="https://hansard.parliament.uk/search/Contributions?endDate=2018-10-31&amp;searchTerm=%22Artificial+Intelligence%22&amp;startDate=1800-01-01&amp;page=23" TargetMode="External"/><Relationship Id="rId563" Type="http://schemas.openxmlformats.org/officeDocument/2006/relationships/hyperlink" Target="https://hansard.parliament.uk/Commons/2018-11-20/debates/0709BE1D-0B8F-4D46-977B-33E60347113B/CentreForDataEthicsAndInnovation?highlight=%22machine%20learning%22" TargetMode="External"/><Relationship Id="rId320" Type="http://schemas.openxmlformats.org/officeDocument/2006/relationships/hyperlink" Target="https://hansard.parliament.uk/search/Contributions?endDate=2018-10-31&amp;searchTerm=%22Artificial+Intelligence%22&amp;startDate=1800-01-01&amp;page=17" TargetMode="External"/><Relationship Id="rId441" Type="http://schemas.openxmlformats.org/officeDocument/2006/relationships/hyperlink" Target="https://hansard.parliament.uk/search/Contributions?endDate=2018-10-31&amp;searchTerm=%22Artificial+Intelligence%22&amp;startDate=1800-01-01&amp;page=23" TargetMode="External"/><Relationship Id="rId562" Type="http://schemas.openxmlformats.org/officeDocument/2006/relationships/hyperlink" Target="https://hansard.parliament.uk/Lords/2018-11-19/debates/7E2052B3-2ED8-46A2-9BCE-707F674DF67A/ArtificialIntelligence(SelectCommitteeReport)?highlight=%22artificial%20intelligence%22" TargetMode="External"/><Relationship Id="rId316" Type="http://schemas.openxmlformats.org/officeDocument/2006/relationships/hyperlink" Target="https://hansard.parliament.uk/search/Contributions?endDate=2018-10-31&amp;searchTerm=%22Artificial+Intelligence%22&amp;startDate=1800-01-01&amp;page=16" TargetMode="External"/><Relationship Id="rId437" Type="http://schemas.openxmlformats.org/officeDocument/2006/relationships/hyperlink" Target="https://hansard.parliament.uk/search/Contributions?endDate=2018-10-31&amp;searchTerm=%22Artificial+Intelligence%22&amp;startDate=1800-01-01&amp;page=22" TargetMode="External"/><Relationship Id="rId558" Type="http://schemas.openxmlformats.org/officeDocument/2006/relationships/hyperlink" Target="https://hansard.parliament.uk/Lords/2018-11-19/debates/7E2052B3-2ED8-46A2-9BCE-707F674DF67A/ArtificialIntelligence(SelectCommitteeReport)?highlight=%22artificial%20intelligence%22" TargetMode="External"/><Relationship Id="rId315" Type="http://schemas.openxmlformats.org/officeDocument/2006/relationships/hyperlink" Target="https://hansard.parliament.uk/search/Contributions?endDate=2018-10-31&amp;searchTerm=%22Artificial+Intelligence%22&amp;startDate=1800-01-01&amp;page=16" TargetMode="External"/><Relationship Id="rId436" Type="http://schemas.openxmlformats.org/officeDocument/2006/relationships/hyperlink" Target="https://hansard.parliament.uk/search/Contributions?endDate=2018-10-31&amp;searchTerm=%22Artificial+Intelligence%22&amp;startDate=1800-01-01&amp;page=22" TargetMode="External"/><Relationship Id="rId557" Type="http://schemas.openxmlformats.org/officeDocument/2006/relationships/hyperlink" Target="https://hansard.parliament.uk/Lords/2018-11-19/debates/7E2052B3-2ED8-46A2-9BCE-707F674DF67A/ArtificialIntelligence(SelectCommitteeReport)?highlight=%22artificial%20intelligence%22" TargetMode="External"/><Relationship Id="rId314" Type="http://schemas.openxmlformats.org/officeDocument/2006/relationships/hyperlink" Target="https://hansard.parliament.uk/search/Contributions?endDate=2018-10-31&amp;searchTerm=%22Artificial+Intelligence%22&amp;startDate=1800-01-01&amp;page=16" TargetMode="External"/><Relationship Id="rId435" Type="http://schemas.openxmlformats.org/officeDocument/2006/relationships/hyperlink" Target="https://hansard.parliament.uk/search/Contributions?endDate=2018-10-31&amp;searchTerm=%22Artificial+Intelligence%22&amp;startDate=1800-01-01&amp;page=22" TargetMode="External"/><Relationship Id="rId556" Type="http://schemas.openxmlformats.org/officeDocument/2006/relationships/hyperlink" Target="https://hansard.parliament.uk/Lords/2018-11-19/debates/7E2052B3-2ED8-46A2-9BCE-707F674DF67A/ArtificialIntelligence(SelectCommitteeReport)?highlight=%22artificial%20intelligence%22" TargetMode="External"/><Relationship Id="rId313" Type="http://schemas.openxmlformats.org/officeDocument/2006/relationships/hyperlink" Target="https://hansard.parliament.uk/search/Contributions?endDate=2018-10-31&amp;searchTerm=%22Artificial+Intelligence%22&amp;startDate=1800-01-01&amp;page=16" TargetMode="External"/><Relationship Id="rId434" Type="http://schemas.openxmlformats.org/officeDocument/2006/relationships/hyperlink" Target="https://hansard.parliament.uk/search/Contributions?endDate=2018-10-31&amp;searchTerm=%22Artificial+Intelligence%22&amp;startDate=1800-01-01&amp;page=22" TargetMode="External"/><Relationship Id="rId555" Type="http://schemas.openxmlformats.org/officeDocument/2006/relationships/hyperlink" Target="https://hansard.parliament.uk/Lords/2018-11-19/debates/7E2052B3-2ED8-46A2-9BCE-707F674DF67A/ArtificialIntelligence(SelectCommitteeReport)?highlight=%22artificial%20intelligence%22" TargetMode="External"/><Relationship Id="rId319" Type="http://schemas.openxmlformats.org/officeDocument/2006/relationships/hyperlink" Target="https://hansard.parliament.uk/search/Contributions?endDate=2018-10-31&amp;searchTerm=%22Artificial+Intelligence%22&amp;startDate=1800-01-01&amp;page=17" TargetMode="External"/><Relationship Id="rId318" Type="http://schemas.openxmlformats.org/officeDocument/2006/relationships/hyperlink" Target="https://hansard.parliament.uk/search/Contributions?endDate=2018-10-31&amp;searchTerm=%22Artificial+Intelligence%22&amp;startDate=1800-01-01&amp;page=16" TargetMode="External"/><Relationship Id="rId439" Type="http://schemas.openxmlformats.org/officeDocument/2006/relationships/hyperlink" Target="https://hansard.parliament.uk/search/Contributions?endDate=2018-10-31&amp;searchTerm=%22Artificial+Intelligence%22&amp;startDate=1800-01-01&amp;page=23" TargetMode="External"/><Relationship Id="rId317" Type="http://schemas.openxmlformats.org/officeDocument/2006/relationships/hyperlink" Target="https://hansard.parliament.uk/search/Contributions?endDate=2018-10-31&amp;searchTerm=%22Artificial+Intelligence%22&amp;startDate=1800-01-01&amp;page=16" TargetMode="External"/><Relationship Id="rId438" Type="http://schemas.openxmlformats.org/officeDocument/2006/relationships/hyperlink" Target="https://hansard.parliament.uk/search/Contributions?endDate=2018-10-31&amp;searchTerm=%22Artificial+Intelligence%22&amp;startDate=1800-01-01&amp;page=22" TargetMode="External"/><Relationship Id="rId559" Type="http://schemas.openxmlformats.org/officeDocument/2006/relationships/hyperlink" Target="https://hansard.parliament.uk/Commons/2018-11-14/debates/8ACB93D4-085F-4E7A-8201-25B356008BD8/70ThBirthdayOfThePrinceOfWales?highlight=%22artificial%20intelligence%22" TargetMode="External"/><Relationship Id="rId550" Type="http://schemas.openxmlformats.org/officeDocument/2006/relationships/hyperlink" Target="https://hansard.parliament.uk/Commons/2018-11-20/debates/0709BE1D-0B8F-4D46-977B-33E60347113B/CentreForDataEthicsAndInnovation?highlight=%22artificial%20intelligence%22" TargetMode="External"/><Relationship Id="rId312" Type="http://schemas.openxmlformats.org/officeDocument/2006/relationships/hyperlink" Target="https://hansard.parliament.uk/search/Contributions?endDate=2018-10-31&amp;searchTerm=%22Artificial+Intelligence%22&amp;startDate=1800-01-01&amp;page=16" TargetMode="External"/><Relationship Id="rId433" Type="http://schemas.openxmlformats.org/officeDocument/2006/relationships/hyperlink" Target="https://hansard.parliament.uk/search/Contributions?endDate=2018-10-31&amp;searchTerm=%22Artificial+Intelligence%22&amp;startDate=1800-01-01&amp;page=22" TargetMode="External"/><Relationship Id="rId554" Type="http://schemas.openxmlformats.org/officeDocument/2006/relationships/hyperlink" Target="https://hansard.parliament.uk/Lords/2018-11-06/debates/FA2B8D91-CEEB-4F9B-AFCC-167B2CC62A3C/GovernmentVisionOnPrevention?highlight=%22artificial%20intelligence%22" TargetMode="External"/><Relationship Id="rId311" Type="http://schemas.openxmlformats.org/officeDocument/2006/relationships/hyperlink" Target="https://hansard.parliament.uk/search/Contributions?endDate=2018-10-31&amp;searchTerm=%22Artificial+Intelligence%22&amp;startDate=1800-01-01&amp;page=16" TargetMode="External"/><Relationship Id="rId432" Type="http://schemas.openxmlformats.org/officeDocument/2006/relationships/hyperlink" Target="https://hansard.parliament.uk/search/Contributions?endDate=2018-10-31&amp;searchTerm=%22Artificial+Intelligence%22&amp;startDate=1800-01-01&amp;page=22" TargetMode="External"/><Relationship Id="rId553" Type="http://schemas.openxmlformats.org/officeDocument/2006/relationships/hyperlink" Target="https://hansard.parliament.uk/Lords/2018-11-01/debates/667B8910-CAB6-4358-8DB5-A52838DB0FBF/ChildrenWelfareLifeChancesAndSocialMobility?highlight=%22artificial%20intelligence%22" TargetMode="External"/><Relationship Id="rId310" Type="http://schemas.openxmlformats.org/officeDocument/2006/relationships/hyperlink" Target="https://hansard.parliament.uk/search/Contributions?endDate=2018-10-31&amp;searchTerm=%22Artificial+Intelligence%22&amp;startDate=1800-01-01&amp;page=16" TargetMode="External"/><Relationship Id="rId431" Type="http://schemas.openxmlformats.org/officeDocument/2006/relationships/hyperlink" Target="https://hansard.parliament.uk/search/Contributions?endDate=2018-10-31&amp;searchTerm=%22Artificial+Intelligence%22&amp;startDate=1800-01-01&amp;page=22" TargetMode="External"/><Relationship Id="rId552" Type="http://schemas.openxmlformats.org/officeDocument/2006/relationships/hyperlink" Target="https://hansard.parliament.uk/Commons/2018-11-05/debates/0B97128E-7CD7-4460-9F8F-9CFEB5EACD20/PreventionOfIllHealthGovernmentVision?highlight=%22artificial%20intelligence%22" TargetMode="External"/><Relationship Id="rId430" Type="http://schemas.openxmlformats.org/officeDocument/2006/relationships/hyperlink" Target="https://hansard.parliament.uk/search/Contributions?endDate=2018-10-31&amp;searchTerm=%22Artificial+Intelligence%22&amp;startDate=1800-01-01&amp;page=22" TargetMode="External"/><Relationship Id="rId551" Type="http://schemas.openxmlformats.org/officeDocument/2006/relationships/hyperlink" Target="https://hansard.parliament.uk/Commons/2018-11-20/debates/0709BE1D-0B8F-4D46-977B-33E60347113B/CentreForDataEthicsAndInnovation?highlight=%22artificial%20intelligence%22"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4.43" defaultRowHeight="15.0"/>
  <sheetData/>
  <printOptions gridLines="1" horizontalCentered="1"/>
  <pageMargins bottom="0.75" footer="0.0" header="0.0" left="0.7" right="0.7" top="0.75"/>
  <pageSetup cellComments="atEnd" orientation="landscape"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18.57"/>
    <col customWidth="1" min="4" max="4" width="16.29"/>
    <col customWidth="1" min="5" max="6" width="8.71"/>
    <col customWidth="1" min="7" max="7" width="18.57"/>
    <col customWidth="1" min="8" max="8" width="16.29"/>
    <col customWidth="1" min="9" max="26" width="8.71"/>
  </cols>
  <sheetData>
    <row r="1" ht="14.25" customHeight="1">
      <c r="A1" s="1" t="s">
        <v>0</v>
      </c>
      <c r="F1" s="2"/>
      <c r="G1" s="2"/>
      <c r="H1" s="2"/>
    </row>
    <row r="2" ht="14.25" customHeight="1">
      <c r="F2" s="3"/>
      <c r="G2" s="3"/>
      <c r="H2" s="3"/>
    </row>
    <row r="3" ht="14.25" customHeight="1">
      <c r="A3" s="4" t="s">
        <v>1</v>
      </c>
      <c r="F3" s="4" t="s">
        <v>2</v>
      </c>
    </row>
    <row r="4" ht="14.25" customHeight="1">
      <c r="A4" s="5" t="s">
        <v>3</v>
      </c>
      <c r="B4" s="5" t="s">
        <v>4</v>
      </c>
      <c r="C4" s="5" t="s">
        <v>5</v>
      </c>
      <c r="D4" s="5" t="s">
        <v>6</v>
      </c>
      <c r="E4" s="6"/>
      <c r="F4" s="5" t="s">
        <v>3</v>
      </c>
      <c r="G4" s="5" t="s">
        <v>5</v>
      </c>
      <c r="H4" s="5" t="s">
        <v>6</v>
      </c>
    </row>
    <row r="5" ht="14.25" customHeight="1">
      <c r="A5">
        <f t="shared" ref="A5:A200" si="1">year(B5)</f>
        <v>2002</v>
      </c>
      <c r="B5" s="8">
        <v>37500.0</v>
      </c>
      <c r="C5" s="9">
        <f>COUNTIFS(Canada_Raw!$I$1:$I$51,"&gt;="&amp;$B5,Canada_Raw!$I$1:$I$51,"&lt;"&amp;$B6,Canada_Raw!$B$1:$B$51,"TRUE")</f>
        <v>0</v>
      </c>
      <c r="D5" s="9">
        <f>COUNTIFS(Canada_Raw!$I$1:$I$51,"&gt;="&amp;$B5,Canada_Raw!$I$1:$I$51,"&lt;"&amp;$B6,Canada_Raw!$C$1:$C$51,"TRUE")</f>
        <v>0</v>
      </c>
      <c r="F5" s="2">
        <v>2002.0</v>
      </c>
      <c r="G5" s="9">
        <f t="shared" ref="G5:G21" si="2">sumif($A$5:$A$200,F5,$C$5:$C$200)</f>
        <v>0</v>
      </c>
      <c r="H5" s="9">
        <f t="shared" ref="H5:H21" si="3">sumif($A$5:$A$200,F5,$D$5:$D$200)</f>
        <v>0</v>
      </c>
    </row>
    <row r="6" ht="14.25" customHeight="1">
      <c r="A6">
        <f t="shared" si="1"/>
        <v>2002</v>
      </c>
      <c r="B6" s="8">
        <v>37530.0</v>
      </c>
      <c r="C6" s="9">
        <f>COUNTIFS(Canada_Raw!$I$1:$I$51,"&gt;="&amp;$B6,Canada_Raw!$I$1:$I$51,"&lt;"&amp;$B7,Canada_Raw!$B$1:$B$51,"TRUE")</f>
        <v>0</v>
      </c>
      <c r="D6" s="9">
        <f>COUNTIFS(Canada_Raw!$I$1:$I$51,"&gt;="&amp;$B6,Canada_Raw!$I$1:$I$51,"&lt;"&amp;$B7,Canada_Raw!$C$1:$C$51,"TRUE")</f>
        <v>0</v>
      </c>
      <c r="F6" s="2">
        <v>2003.0</v>
      </c>
      <c r="G6" s="9">
        <f t="shared" si="2"/>
        <v>0</v>
      </c>
      <c r="H6" s="9">
        <f t="shared" si="3"/>
        <v>0</v>
      </c>
    </row>
    <row r="7" ht="14.25" customHeight="1">
      <c r="A7">
        <f t="shared" si="1"/>
        <v>2002</v>
      </c>
      <c r="B7" s="8">
        <v>37561.0</v>
      </c>
      <c r="C7" s="9">
        <f>COUNTIFS(Canada_Raw!$I$1:$I$51,"&gt;="&amp;$B7,Canada_Raw!$I$1:$I$51,"&lt;"&amp;$B8,Canada_Raw!$B$1:$B$51,"TRUE")</f>
        <v>0</v>
      </c>
      <c r="D7" s="9">
        <f>COUNTIFS(Canada_Raw!$I$1:$I$51,"&gt;="&amp;$B7,Canada_Raw!$I$1:$I$51,"&lt;"&amp;$B8,Canada_Raw!$C$1:$C$51,"TRUE")</f>
        <v>0</v>
      </c>
      <c r="F7" s="2">
        <v>2004.0</v>
      </c>
      <c r="G7" s="9">
        <f t="shared" si="2"/>
        <v>0</v>
      </c>
      <c r="H7" s="9">
        <f t="shared" si="3"/>
        <v>0</v>
      </c>
    </row>
    <row r="8" ht="14.25" customHeight="1">
      <c r="A8">
        <f t="shared" si="1"/>
        <v>2002</v>
      </c>
      <c r="B8" s="8">
        <v>37591.0</v>
      </c>
      <c r="C8" s="9">
        <f>COUNTIFS(Canada_Raw!$I$1:$I$51,"&gt;="&amp;$B8,Canada_Raw!$I$1:$I$51,"&lt;"&amp;$B9,Canada_Raw!$B$1:$B$51,"TRUE")</f>
        <v>0</v>
      </c>
      <c r="D8" s="9">
        <f>COUNTIFS(Canada_Raw!$I$1:$I$51,"&gt;="&amp;$B8,Canada_Raw!$I$1:$I$51,"&lt;"&amp;$B9,Canada_Raw!$C$1:$C$51,"TRUE")</f>
        <v>0</v>
      </c>
      <c r="F8" s="2">
        <v>2005.0</v>
      </c>
      <c r="G8" s="9">
        <f t="shared" si="2"/>
        <v>0</v>
      </c>
      <c r="H8" s="9">
        <f t="shared" si="3"/>
        <v>0</v>
      </c>
    </row>
    <row r="9" ht="14.25" customHeight="1">
      <c r="A9">
        <f t="shared" si="1"/>
        <v>2003</v>
      </c>
      <c r="B9" s="8">
        <v>37622.0</v>
      </c>
      <c r="C9" s="9">
        <f>COUNTIFS(Canada_Raw!$I$1:$I$51,"&gt;="&amp;$B9,Canada_Raw!$I$1:$I$51,"&lt;"&amp;$B10,Canada_Raw!$B$1:$B$51,"TRUE")</f>
        <v>0</v>
      </c>
      <c r="D9" s="9">
        <f>COUNTIFS(Canada_Raw!$I$1:$I$51,"&gt;="&amp;$B9,Canada_Raw!$I$1:$I$51,"&lt;"&amp;$B10,Canada_Raw!$C$1:$C$51,"TRUE")</f>
        <v>0</v>
      </c>
      <c r="F9" s="2">
        <v>2006.0</v>
      </c>
      <c r="G9" s="9">
        <f t="shared" si="2"/>
        <v>0</v>
      </c>
      <c r="H9" s="9">
        <f t="shared" si="3"/>
        <v>0</v>
      </c>
    </row>
    <row r="10" ht="14.25" customHeight="1">
      <c r="A10">
        <f t="shared" si="1"/>
        <v>2003</v>
      </c>
      <c r="B10" s="8">
        <v>37653.0</v>
      </c>
      <c r="C10" s="9">
        <f>COUNTIFS(Canada_Raw!$I$1:$I$51,"&gt;="&amp;$B10,Canada_Raw!$I$1:$I$51,"&lt;"&amp;$B11,Canada_Raw!$B$1:$B$51,"TRUE")</f>
        <v>0</v>
      </c>
      <c r="D10" s="9">
        <f>COUNTIFS(Canada_Raw!$I$1:$I$51,"&gt;="&amp;$B10,Canada_Raw!$I$1:$I$51,"&lt;"&amp;$B11,Canada_Raw!$C$1:$C$51,"TRUE")</f>
        <v>0</v>
      </c>
      <c r="F10" s="2">
        <v>2007.0</v>
      </c>
      <c r="G10" s="9">
        <f t="shared" si="2"/>
        <v>0</v>
      </c>
      <c r="H10" s="9">
        <f t="shared" si="3"/>
        <v>0</v>
      </c>
    </row>
    <row r="11" ht="14.25" customHeight="1">
      <c r="A11">
        <f t="shared" si="1"/>
        <v>2003</v>
      </c>
      <c r="B11" s="8">
        <v>37681.0</v>
      </c>
      <c r="C11" s="9">
        <f>COUNTIFS(Canada_Raw!$I$1:$I$51,"&gt;="&amp;$B11,Canada_Raw!$I$1:$I$51,"&lt;"&amp;$B12,Canada_Raw!$B$1:$B$51,"TRUE")</f>
        <v>0</v>
      </c>
      <c r="D11" s="9">
        <f>COUNTIFS(Canada_Raw!$I$1:$I$51,"&gt;="&amp;$B11,Canada_Raw!$I$1:$I$51,"&lt;"&amp;$B12,Canada_Raw!$C$1:$C$51,"TRUE")</f>
        <v>0</v>
      </c>
      <c r="F11" s="2">
        <v>2008.0</v>
      </c>
      <c r="G11" s="9">
        <f t="shared" si="2"/>
        <v>0</v>
      </c>
      <c r="H11" s="9">
        <f t="shared" si="3"/>
        <v>0</v>
      </c>
    </row>
    <row r="12" ht="14.25" customHeight="1">
      <c r="A12">
        <f t="shared" si="1"/>
        <v>2003</v>
      </c>
      <c r="B12" s="8">
        <v>37712.0</v>
      </c>
      <c r="C12" s="9">
        <f>COUNTIFS(Canada_Raw!$I$1:$I$51,"&gt;="&amp;$B12,Canada_Raw!$I$1:$I$51,"&lt;"&amp;$B13,Canada_Raw!$B$1:$B$51,"TRUE")</f>
        <v>0</v>
      </c>
      <c r="D12" s="9">
        <f>COUNTIFS(Canada_Raw!$I$1:$I$51,"&gt;="&amp;$B12,Canada_Raw!$I$1:$I$51,"&lt;"&amp;$B13,Canada_Raw!$C$1:$C$51,"TRUE")</f>
        <v>0</v>
      </c>
      <c r="F12" s="2">
        <v>2009.0</v>
      </c>
      <c r="G12" s="9">
        <f t="shared" si="2"/>
        <v>0</v>
      </c>
      <c r="H12" s="9">
        <f t="shared" si="3"/>
        <v>0</v>
      </c>
    </row>
    <row r="13" ht="14.25" customHeight="1">
      <c r="A13">
        <f t="shared" si="1"/>
        <v>2003</v>
      </c>
      <c r="B13" s="8">
        <v>37742.0</v>
      </c>
      <c r="C13" s="9">
        <f>COUNTIFS(Canada_Raw!$I$1:$I$51,"&gt;="&amp;$B13,Canada_Raw!$I$1:$I$51,"&lt;"&amp;$B14,Canada_Raw!$B$1:$B$51,"TRUE")</f>
        <v>0</v>
      </c>
      <c r="D13" s="9">
        <f>COUNTIFS(Canada_Raw!$I$1:$I$51,"&gt;="&amp;$B13,Canada_Raw!$I$1:$I$51,"&lt;"&amp;$B14,Canada_Raw!$C$1:$C$51,"TRUE")</f>
        <v>0</v>
      </c>
      <c r="F13" s="2">
        <v>2010.0</v>
      </c>
      <c r="G13" s="9">
        <f t="shared" si="2"/>
        <v>0</v>
      </c>
      <c r="H13" s="9">
        <f t="shared" si="3"/>
        <v>0</v>
      </c>
    </row>
    <row r="14" ht="14.25" customHeight="1">
      <c r="A14">
        <f t="shared" si="1"/>
        <v>2003</v>
      </c>
      <c r="B14" s="8">
        <v>37773.0</v>
      </c>
      <c r="C14" s="9">
        <f>COUNTIFS(Canada_Raw!$I$1:$I$51,"&gt;="&amp;$B14,Canada_Raw!$I$1:$I$51,"&lt;"&amp;$B15,Canada_Raw!$B$1:$B$51,"TRUE")</f>
        <v>0</v>
      </c>
      <c r="D14" s="9">
        <f>COUNTIFS(Canada_Raw!$I$1:$I$51,"&gt;="&amp;$B14,Canada_Raw!$I$1:$I$51,"&lt;"&amp;$B15,Canada_Raw!$C$1:$C$51,"TRUE")</f>
        <v>0</v>
      </c>
      <c r="F14" s="2">
        <v>2011.0</v>
      </c>
      <c r="G14" s="9">
        <f t="shared" si="2"/>
        <v>0</v>
      </c>
      <c r="H14" s="9">
        <f t="shared" si="3"/>
        <v>0</v>
      </c>
    </row>
    <row r="15" ht="14.25" customHeight="1">
      <c r="A15">
        <f t="shared" si="1"/>
        <v>2003</v>
      </c>
      <c r="B15" s="8">
        <v>37803.0</v>
      </c>
      <c r="C15" s="9">
        <f>COUNTIFS(Canada_Raw!$I$1:$I$51,"&gt;="&amp;$B15,Canada_Raw!$I$1:$I$51,"&lt;"&amp;$B16,Canada_Raw!$B$1:$B$51,"TRUE")</f>
        <v>0</v>
      </c>
      <c r="D15" s="9">
        <f>COUNTIFS(Canada_Raw!$I$1:$I$51,"&gt;="&amp;$B15,Canada_Raw!$I$1:$I$51,"&lt;"&amp;$B16,Canada_Raw!$C$1:$C$51,"TRUE")</f>
        <v>0</v>
      </c>
      <c r="F15" s="2">
        <v>2012.0</v>
      </c>
      <c r="G15" s="9">
        <f t="shared" si="2"/>
        <v>0</v>
      </c>
      <c r="H15" s="9">
        <f t="shared" si="3"/>
        <v>0</v>
      </c>
    </row>
    <row r="16" ht="14.25" customHeight="1">
      <c r="A16">
        <f t="shared" si="1"/>
        <v>2003</v>
      </c>
      <c r="B16" s="8">
        <v>37834.0</v>
      </c>
      <c r="C16" s="9">
        <f>COUNTIFS(Canada_Raw!$I$1:$I$51,"&gt;="&amp;$B16,Canada_Raw!$I$1:$I$51,"&lt;"&amp;$B17,Canada_Raw!$B$1:$B$51,"TRUE")</f>
        <v>0</v>
      </c>
      <c r="D16" s="9">
        <f>COUNTIFS(Canada_Raw!$I$1:$I$51,"&gt;="&amp;$B16,Canada_Raw!$I$1:$I$51,"&lt;"&amp;$B17,Canada_Raw!$C$1:$C$51,"TRUE")</f>
        <v>0</v>
      </c>
      <c r="F16" s="2">
        <v>2013.0</v>
      </c>
      <c r="G16" s="9">
        <f t="shared" si="2"/>
        <v>0</v>
      </c>
      <c r="H16" s="9">
        <f t="shared" si="3"/>
        <v>0</v>
      </c>
    </row>
    <row r="17" ht="14.25" customHeight="1">
      <c r="A17">
        <f t="shared" si="1"/>
        <v>2003</v>
      </c>
      <c r="B17" s="8">
        <v>37865.0</v>
      </c>
      <c r="C17" s="9">
        <f>COUNTIFS(Canada_Raw!$I$1:$I$51,"&gt;="&amp;$B17,Canada_Raw!$I$1:$I$51,"&lt;"&amp;$B18,Canada_Raw!$B$1:$B$51,"TRUE")</f>
        <v>0</v>
      </c>
      <c r="D17" s="9">
        <f>COUNTIFS(Canada_Raw!$I$1:$I$51,"&gt;="&amp;$B17,Canada_Raw!$I$1:$I$51,"&lt;"&amp;$B18,Canada_Raw!$C$1:$C$51,"TRUE")</f>
        <v>0</v>
      </c>
      <c r="F17" s="2">
        <v>2014.0</v>
      </c>
      <c r="G17" s="9">
        <f t="shared" si="2"/>
        <v>2</v>
      </c>
      <c r="H17" s="9">
        <f t="shared" si="3"/>
        <v>0</v>
      </c>
    </row>
    <row r="18" ht="14.25" customHeight="1">
      <c r="A18">
        <f t="shared" si="1"/>
        <v>2003</v>
      </c>
      <c r="B18" s="8">
        <v>37895.0</v>
      </c>
      <c r="C18" s="9">
        <f>COUNTIFS(Canada_Raw!$I$1:$I$51,"&gt;="&amp;$B18,Canada_Raw!$I$1:$I$51,"&lt;"&amp;$B19,Canada_Raw!$B$1:$B$51,"TRUE")</f>
        <v>0</v>
      </c>
      <c r="D18" s="9">
        <f>COUNTIFS(Canada_Raw!$I$1:$I$51,"&gt;="&amp;$B18,Canada_Raw!$I$1:$I$51,"&lt;"&amp;$B19,Canada_Raw!$C$1:$C$51,"TRUE")</f>
        <v>0</v>
      </c>
      <c r="F18" s="2">
        <v>2015.0</v>
      </c>
      <c r="G18" s="9">
        <f t="shared" si="2"/>
        <v>0</v>
      </c>
      <c r="H18" s="9">
        <f t="shared" si="3"/>
        <v>0</v>
      </c>
    </row>
    <row r="19" ht="14.25" customHeight="1">
      <c r="A19">
        <f t="shared" si="1"/>
        <v>2003</v>
      </c>
      <c r="B19" s="8">
        <v>37926.0</v>
      </c>
      <c r="C19" s="9">
        <f>COUNTIFS(Canada_Raw!$I$1:$I$51,"&gt;="&amp;$B19,Canada_Raw!$I$1:$I$51,"&lt;"&amp;$B20,Canada_Raw!$B$1:$B$51,"TRUE")</f>
        <v>0</v>
      </c>
      <c r="D19" s="9">
        <f>COUNTIFS(Canada_Raw!$I$1:$I$51,"&gt;="&amp;$B19,Canada_Raw!$I$1:$I$51,"&lt;"&amp;$B20,Canada_Raw!$C$1:$C$51,"TRUE")</f>
        <v>0</v>
      </c>
      <c r="F19" s="2">
        <v>2016.0</v>
      </c>
      <c r="G19" s="9">
        <f t="shared" si="2"/>
        <v>0</v>
      </c>
      <c r="H19" s="9">
        <f t="shared" si="3"/>
        <v>0</v>
      </c>
    </row>
    <row r="20" ht="14.25" customHeight="1">
      <c r="A20">
        <f t="shared" si="1"/>
        <v>2003</v>
      </c>
      <c r="B20" s="8">
        <v>37956.0</v>
      </c>
      <c r="C20" s="9">
        <f>COUNTIFS(Canada_Raw!$I$1:$I$51,"&gt;="&amp;$B20,Canada_Raw!$I$1:$I$51,"&lt;"&amp;$B21,Canada_Raw!$B$1:$B$51,"TRUE")</f>
        <v>0</v>
      </c>
      <c r="D20" s="9">
        <f>COUNTIFS(Canada_Raw!$I$1:$I$51,"&gt;="&amp;$B20,Canada_Raw!$I$1:$I$51,"&lt;"&amp;$B21,Canada_Raw!$C$1:$C$51,"TRUE")</f>
        <v>0</v>
      </c>
      <c r="F20" s="2">
        <v>2017.0</v>
      </c>
      <c r="G20" s="9">
        <f t="shared" si="2"/>
        <v>21</v>
      </c>
      <c r="H20" s="9">
        <f t="shared" si="3"/>
        <v>0</v>
      </c>
    </row>
    <row r="21" ht="14.25" customHeight="1">
      <c r="A21">
        <f t="shared" si="1"/>
        <v>2004</v>
      </c>
      <c r="B21" s="8">
        <v>37987.0</v>
      </c>
      <c r="C21" s="9">
        <f>COUNTIFS(Canada_Raw!$I$1:$I$51,"&gt;="&amp;$B21,Canada_Raw!$I$1:$I$51,"&lt;"&amp;$B22,Canada_Raw!$B$1:$B$51,"TRUE")</f>
        <v>0</v>
      </c>
      <c r="D21" s="9">
        <f>COUNTIFS(Canada_Raw!$I$1:$I$51,"&gt;="&amp;$B21,Canada_Raw!$I$1:$I$51,"&lt;"&amp;$B22,Canada_Raw!$C$1:$C$51,"TRUE")</f>
        <v>0</v>
      </c>
      <c r="F21" s="2">
        <v>2018.0</v>
      </c>
      <c r="G21" s="9">
        <f t="shared" si="2"/>
        <v>26</v>
      </c>
      <c r="H21" s="9">
        <f t="shared" si="3"/>
        <v>3</v>
      </c>
    </row>
    <row r="22" ht="14.25" customHeight="1">
      <c r="A22">
        <f t="shared" si="1"/>
        <v>2004</v>
      </c>
      <c r="B22" s="8">
        <v>38018.0</v>
      </c>
      <c r="C22" s="9">
        <f>COUNTIFS(Canada_Raw!$I$1:$I$51,"&gt;="&amp;$B22,Canada_Raw!$I$1:$I$51,"&lt;"&amp;$B23,Canada_Raw!$B$1:$B$51,"TRUE")</f>
        <v>0</v>
      </c>
      <c r="D22" s="9">
        <f>COUNTIFS(Canada_Raw!$I$1:$I$51,"&gt;="&amp;$B22,Canada_Raw!$I$1:$I$51,"&lt;"&amp;$B23,Canada_Raw!$C$1:$C$51,"TRUE")</f>
        <v>0</v>
      </c>
    </row>
    <row r="23" ht="14.25" customHeight="1">
      <c r="A23">
        <f t="shared" si="1"/>
        <v>2004</v>
      </c>
      <c r="B23" s="8">
        <v>38047.0</v>
      </c>
      <c r="C23" s="9">
        <f>COUNTIFS(Canada_Raw!$I$1:$I$51,"&gt;="&amp;$B23,Canada_Raw!$I$1:$I$51,"&lt;"&amp;$B24,Canada_Raw!$B$1:$B$51,"TRUE")</f>
        <v>0</v>
      </c>
      <c r="D23" s="9">
        <f>COUNTIFS(Canada_Raw!$I$1:$I$51,"&gt;="&amp;$B23,Canada_Raw!$I$1:$I$51,"&lt;"&amp;$B24,Canada_Raw!$C$1:$C$51,"TRUE")</f>
        <v>0</v>
      </c>
    </row>
    <row r="24" ht="14.25" customHeight="1">
      <c r="A24">
        <f t="shared" si="1"/>
        <v>2004</v>
      </c>
      <c r="B24" s="8">
        <v>38078.0</v>
      </c>
      <c r="C24" s="9">
        <f>COUNTIFS(Canada_Raw!$I$1:$I$51,"&gt;="&amp;$B24,Canada_Raw!$I$1:$I$51,"&lt;"&amp;$B25,Canada_Raw!$B$1:$B$51,"TRUE")</f>
        <v>0</v>
      </c>
      <c r="D24" s="9">
        <f>COUNTIFS(Canada_Raw!$I$1:$I$51,"&gt;="&amp;$B24,Canada_Raw!$I$1:$I$51,"&lt;"&amp;$B25,Canada_Raw!$C$1:$C$51,"TRUE")</f>
        <v>0</v>
      </c>
    </row>
    <row r="25" ht="14.25" customHeight="1">
      <c r="A25">
        <f t="shared" si="1"/>
        <v>2004</v>
      </c>
      <c r="B25" s="8">
        <v>38108.0</v>
      </c>
      <c r="C25" s="9">
        <f>COUNTIFS(Canada_Raw!$I$1:$I$51,"&gt;="&amp;$B25,Canada_Raw!$I$1:$I$51,"&lt;"&amp;$B26,Canada_Raw!$B$1:$B$51,"TRUE")</f>
        <v>0</v>
      </c>
      <c r="D25" s="9">
        <f>COUNTIFS(Canada_Raw!$I$1:$I$51,"&gt;="&amp;$B25,Canada_Raw!$I$1:$I$51,"&lt;"&amp;$B26,Canada_Raw!$C$1:$C$51,"TRUE")</f>
        <v>0</v>
      </c>
    </row>
    <row r="26" ht="14.25" customHeight="1">
      <c r="A26">
        <f t="shared" si="1"/>
        <v>2004</v>
      </c>
      <c r="B26" s="8">
        <v>38139.0</v>
      </c>
      <c r="C26" s="9">
        <f>COUNTIFS(Canada_Raw!$I$1:$I$51,"&gt;="&amp;$B26,Canada_Raw!$I$1:$I$51,"&lt;"&amp;$B27,Canada_Raw!$B$1:$B$51,"TRUE")</f>
        <v>0</v>
      </c>
      <c r="D26" s="9">
        <f>COUNTIFS(Canada_Raw!$I$1:$I$51,"&gt;="&amp;$B26,Canada_Raw!$I$1:$I$51,"&lt;"&amp;$B27,Canada_Raw!$C$1:$C$51,"TRUE")</f>
        <v>0</v>
      </c>
    </row>
    <row r="27" ht="14.25" customHeight="1">
      <c r="A27">
        <f t="shared" si="1"/>
        <v>2004</v>
      </c>
      <c r="B27" s="8">
        <v>38169.0</v>
      </c>
      <c r="C27" s="9">
        <f>COUNTIFS(Canada_Raw!$I$1:$I$51,"&gt;="&amp;$B27,Canada_Raw!$I$1:$I$51,"&lt;"&amp;$B28,Canada_Raw!$B$1:$B$51,"TRUE")</f>
        <v>0</v>
      </c>
      <c r="D27" s="9">
        <f>COUNTIFS(Canada_Raw!$I$1:$I$51,"&gt;="&amp;$B27,Canada_Raw!$I$1:$I$51,"&lt;"&amp;$B28,Canada_Raw!$C$1:$C$51,"TRUE")</f>
        <v>0</v>
      </c>
    </row>
    <row r="28" ht="14.25" customHeight="1">
      <c r="A28">
        <f t="shared" si="1"/>
        <v>2004</v>
      </c>
      <c r="B28" s="8">
        <v>38200.0</v>
      </c>
      <c r="C28" s="9">
        <f>COUNTIFS(Canada_Raw!$I$1:$I$51,"&gt;="&amp;$B28,Canada_Raw!$I$1:$I$51,"&lt;"&amp;$B29,Canada_Raw!$B$1:$B$51,"TRUE")</f>
        <v>0</v>
      </c>
      <c r="D28" s="9">
        <f>COUNTIFS(Canada_Raw!$I$1:$I$51,"&gt;="&amp;$B28,Canada_Raw!$I$1:$I$51,"&lt;"&amp;$B29,Canada_Raw!$C$1:$C$51,"TRUE")</f>
        <v>0</v>
      </c>
    </row>
    <row r="29" ht="14.25" customHeight="1">
      <c r="A29">
        <f t="shared" si="1"/>
        <v>2004</v>
      </c>
      <c r="B29" s="8">
        <v>38231.0</v>
      </c>
      <c r="C29" s="9">
        <f>COUNTIFS(Canada_Raw!$I$1:$I$51,"&gt;="&amp;$B29,Canada_Raw!$I$1:$I$51,"&lt;"&amp;$B30,Canada_Raw!$B$1:$B$51,"TRUE")</f>
        <v>0</v>
      </c>
      <c r="D29" s="9">
        <f>COUNTIFS(Canada_Raw!$I$1:$I$51,"&gt;="&amp;$B29,Canada_Raw!$I$1:$I$51,"&lt;"&amp;$B30,Canada_Raw!$C$1:$C$51,"TRUE")</f>
        <v>0</v>
      </c>
    </row>
    <row r="30" ht="14.25" customHeight="1">
      <c r="A30">
        <f t="shared" si="1"/>
        <v>2004</v>
      </c>
      <c r="B30" s="8">
        <v>38261.0</v>
      </c>
      <c r="C30" s="9">
        <f>COUNTIFS(Canada_Raw!$I$1:$I$51,"&gt;="&amp;$B30,Canada_Raw!$I$1:$I$51,"&lt;"&amp;$B31,Canada_Raw!$B$1:$B$51,"TRUE")</f>
        <v>0</v>
      </c>
      <c r="D30" s="9">
        <f>COUNTIFS(Canada_Raw!$I$1:$I$51,"&gt;="&amp;$B30,Canada_Raw!$I$1:$I$51,"&lt;"&amp;$B31,Canada_Raw!$C$1:$C$51,"TRUE")</f>
        <v>0</v>
      </c>
    </row>
    <row r="31" ht="14.25" customHeight="1">
      <c r="A31">
        <f t="shared" si="1"/>
        <v>2004</v>
      </c>
      <c r="B31" s="8">
        <v>38292.0</v>
      </c>
      <c r="C31" s="9">
        <f>COUNTIFS(Canada_Raw!$I$1:$I$51,"&gt;="&amp;$B31,Canada_Raw!$I$1:$I$51,"&lt;"&amp;$B32,Canada_Raw!$B$1:$B$51,"TRUE")</f>
        <v>0</v>
      </c>
      <c r="D31" s="9">
        <f>COUNTIFS(Canada_Raw!$I$1:$I$51,"&gt;="&amp;$B31,Canada_Raw!$I$1:$I$51,"&lt;"&amp;$B32,Canada_Raw!$C$1:$C$51,"TRUE")</f>
        <v>0</v>
      </c>
    </row>
    <row r="32" ht="14.25" customHeight="1">
      <c r="A32">
        <f t="shared" si="1"/>
        <v>2004</v>
      </c>
      <c r="B32" s="8">
        <v>38322.0</v>
      </c>
      <c r="C32" s="9">
        <f>COUNTIFS(Canada_Raw!$I$1:$I$51,"&gt;="&amp;$B32,Canada_Raw!$I$1:$I$51,"&lt;"&amp;$B33,Canada_Raw!$B$1:$B$51,"TRUE")</f>
        <v>0</v>
      </c>
      <c r="D32" s="9">
        <f>COUNTIFS(Canada_Raw!$I$1:$I$51,"&gt;="&amp;$B32,Canada_Raw!$I$1:$I$51,"&lt;"&amp;$B33,Canada_Raw!$C$1:$C$51,"TRUE")</f>
        <v>0</v>
      </c>
    </row>
    <row r="33" ht="14.25" customHeight="1">
      <c r="A33">
        <f t="shared" si="1"/>
        <v>2005</v>
      </c>
      <c r="B33" s="8">
        <v>38353.0</v>
      </c>
      <c r="C33" s="9">
        <f>COUNTIFS(Canada_Raw!$I$1:$I$51,"&gt;="&amp;$B33,Canada_Raw!$I$1:$I$51,"&lt;"&amp;$B34,Canada_Raw!$B$1:$B$51,"TRUE")</f>
        <v>0</v>
      </c>
      <c r="D33" s="9">
        <f>COUNTIFS(Canada_Raw!$I$1:$I$51,"&gt;="&amp;$B33,Canada_Raw!$I$1:$I$51,"&lt;"&amp;$B34,Canada_Raw!$C$1:$C$51,"TRUE")</f>
        <v>0</v>
      </c>
    </row>
    <row r="34" ht="14.25" customHeight="1">
      <c r="A34">
        <f t="shared" si="1"/>
        <v>2005</v>
      </c>
      <c r="B34" s="8">
        <v>38384.0</v>
      </c>
      <c r="C34" s="9">
        <f>COUNTIFS(Canada_Raw!$I$1:$I$51,"&gt;="&amp;$B34,Canada_Raw!$I$1:$I$51,"&lt;"&amp;$B35,Canada_Raw!$B$1:$B$51,"TRUE")</f>
        <v>0</v>
      </c>
      <c r="D34" s="9">
        <f>COUNTIFS(Canada_Raw!$I$1:$I$51,"&gt;="&amp;$B34,Canada_Raw!$I$1:$I$51,"&lt;"&amp;$B35,Canada_Raw!$C$1:$C$51,"TRUE")</f>
        <v>0</v>
      </c>
    </row>
    <row r="35" ht="14.25" customHeight="1">
      <c r="A35">
        <f t="shared" si="1"/>
        <v>2005</v>
      </c>
      <c r="B35" s="8">
        <v>38412.0</v>
      </c>
      <c r="C35" s="9">
        <f>COUNTIFS(Canada_Raw!$I$1:$I$51,"&gt;="&amp;$B35,Canada_Raw!$I$1:$I$51,"&lt;"&amp;$B36,Canada_Raw!$B$1:$B$51,"TRUE")</f>
        <v>0</v>
      </c>
      <c r="D35" s="9">
        <f>COUNTIFS(Canada_Raw!$I$1:$I$51,"&gt;="&amp;$B35,Canada_Raw!$I$1:$I$51,"&lt;"&amp;$B36,Canada_Raw!$C$1:$C$51,"TRUE")</f>
        <v>0</v>
      </c>
    </row>
    <row r="36" ht="14.25" customHeight="1">
      <c r="A36">
        <f t="shared" si="1"/>
        <v>2005</v>
      </c>
      <c r="B36" s="8">
        <v>38443.0</v>
      </c>
      <c r="C36" s="9">
        <f>COUNTIFS(Canada_Raw!$I$1:$I$51,"&gt;="&amp;$B36,Canada_Raw!$I$1:$I$51,"&lt;"&amp;$B37,Canada_Raw!$B$1:$B$51,"TRUE")</f>
        <v>0</v>
      </c>
      <c r="D36" s="9">
        <f>COUNTIFS(Canada_Raw!$I$1:$I$51,"&gt;="&amp;$B36,Canada_Raw!$I$1:$I$51,"&lt;"&amp;$B37,Canada_Raw!$C$1:$C$51,"TRUE")</f>
        <v>0</v>
      </c>
    </row>
    <row r="37" ht="14.25" customHeight="1">
      <c r="A37">
        <f t="shared" si="1"/>
        <v>2005</v>
      </c>
      <c r="B37" s="8">
        <v>38473.0</v>
      </c>
      <c r="C37" s="9">
        <f>COUNTIFS(Canada_Raw!$I$1:$I$51,"&gt;="&amp;$B37,Canada_Raw!$I$1:$I$51,"&lt;"&amp;$B38,Canada_Raw!$B$1:$B$51,"TRUE")</f>
        <v>0</v>
      </c>
      <c r="D37" s="9">
        <f>COUNTIFS(Canada_Raw!$I$1:$I$51,"&gt;="&amp;$B37,Canada_Raw!$I$1:$I$51,"&lt;"&amp;$B38,Canada_Raw!$C$1:$C$51,"TRUE")</f>
        <v>0</v>
      </c>
    </row>
    <row r="38" ht="14.25" customHeight="1">
      <c r="A38">
        <f t="shared" si="1"/>
        <v>2005</v>
      </c>
      <c r="B38" s="8">
        <v>38504.0</v>
      </c>
      <c r="C38" s="9">
        <f>COUNTIFS(Canada_Raw!$I$1:$I$51,"&gt;="&amp;$B38,Canada_Raw!$I$1:$I$51,"&lt;"&amp;$B39,Canada_Raw!$B$1:$B$51,"TRUE")</f>
        <v>0</v>
      </c>
      <c r="D38" s="9">
        <f>COUNTIFS(Canada_Raw!$I$1:$I$51,"&gt;="&amp;$B38,Canada_Raw!$I$1:$I$51,"&lt;"&amp;$B39,Canada_Raw!$C$1:$C$51,"TRUE")</f>
        <v>0</v>
      </c>
    </row>
    <row r="39" ht="14.25" customHeight="1">
      <c r="A39">
        <f t="shared" si="1"/>
        <v>2005</v>
      </c>
      <c r="B39" s="8">
        <v>38534.0</v>
      </c>
      <c r="C39" s="9">
        <f>COUNTIFS(Canada_Raw!$I$1:$I$51,"&gt;="&amp;$B39,Canada_Raw!$I$1:$I$51,"&lt;"&amp;$B40,Canada_Raw!$B$1:$B$51,"TRUE")</f>
        <v>0</v>
      </c>
      <c r="D39" s="9">
        <f>COUNTIFS(Canada_Raw!$I$1:$I$51,"&gt;="&amp;$B39,Canada_Raw!$I$1:$I$51,"&lt;"&amp;$B40,Canada_Raw!$C$1:$C$51,"TRUE")</f>
        <v>0</v>
      </c>
    </row>
    <row r="40" ht="14.25" customHeight="1">
      <c r="A40">
        <f t="shared" si="1"/>
        <v>2005</v>
      </c>
      <c r="B40" s="8">
        <v>38565.0</v>
      </c>
      <c r="C40" s="9">
        <f>COUNTIFS(Canada_Raw!$I$1:$I$51,"&gt;="&amp;$B40,Canada_Raw!$I$1:$I$51,"&lt;"&amp;$B41,Canada_Raw!$B$1:$B$51,"TRUE")</f>
        <v>0</v>
      </c>
      <c r="D40" s="9">
        <f>COUNTIFS(Canada_Raw!$I$1:$I$51,"&gt;="&amp;$B40,Canada_Raw!$I$1:$I$51,"&lt;"&amp;$B41,Canada_Raw!$C$1:$C$51,"TRUE")</f>
        <v>0</v>
      </c>
    </row>
    <row r="41" ht="14.25" customHeight="1">
      <c r="A41">
        <f t="shared" si="1"/>
        <v>2005</v>
      </c>
      <c r="B41" s="8">
        <v>38596.0</v>
      </c>
      <c r="C41" s="9">
        <f>COUNTIFS(Canada_Raw!$I$1:$I$51,"&gt;="&amp;$B41,Canada_Raw!$I$1:$I$51,"&lt;"&amp;$B42,Canada_Raw!$B$1:$B$51,"TRUE")</f>
        <v>0</v>
      </c>
      <c r="D41" s="9">
        <f>COUNTIFS(Canada_Raw!$I$1:$I$51,"&gt;="&amp;$B41,Canada_Raw!$I$1:$I$51,"&lt;"&amp;$B42,Canada_Raw!$C$1:$C$51,"TRUE")</f>
        <v>0</v>
      </c>
    </row>
    <row r="42" ht="14.25" customHeight="1">
      <c r="A42">
        <f t="shared" si="1"/>
        <v>2005</v>
      </c>
      <c r="B42" s="8">
        <v>38626.0</v>
      </c>
      <c r="C42" s="9">
        <f>COUNTIFS(Canada_Raw!$I$1:$I$51,"&gt;="&amp;$B42,Canada_Raw!$I$1:$I$51,"&lt;"&amp;$B43,Canada_Raw!$B$1:$B$51,"TRUE")</f>
        <v>0</v>
      </c>
      <c r="D42" s="9">
        <f>COUNTIFS(Canada_Raw!$I$1:$I$51,"&gt;="&amp;$B42,Canada_Raw!$I$1:$I$51,"&lt;"&amp;$B43,Canada_Raw!$C$1:$C$51,"TRUE")</f>
        <v>0</v>
      </c>
    </row>
    <row r="43" ht="14.25" customHeight="1">
      <c r="A43">
        <f t="shared" si="1"/>
        <v>2005</v>
      </c>
      <c r="B43" s="8">
        <v>38657.0</v>
      </c>
      <c r="C43" s="9">
        <f>COUNTIFS(Canada_Raw!$I$1:$I$51,"&gt;="&amp;$B43,Canada_Raw!$I$1:$I$51,"&lt;"&amp;$B44,Canada_Raw!$B$1:$B$51,"TRUE")</f>
        <v>0</v>
      </c>
      <c r="D43" s="9">
        <f>COUNTIFS(Canada_Raw!$I$1:$I$51,"&gt;="&amp;$B43,Canada_Raw!$I$1:$I$51,"&lt;"&amp;$B44,Canada_Raw!$C$1:$C$51,"TRUE")</f>
        <v>0</v>
      </c>
    </row>
    <row r="44" ht="14.25" customHeight="1">
      <c r="A44">
        <f t="shared" si="1"/>
        <v>2005</v>
      </c>
      <c r="B44" s="8">
        <v>38687.0</v>
      </c>
      <c r="C44" s="9">
        <f>COUNTIFS(Canada_Raw!$I$1:$I$51,"&gt;="&amp;$B44,Canada_Raw!$I$1:$I$51,"&lt;"&amp;$B45,Canada_Raw!$B$1:$B$51,"TRUE")</f>
        <v>0</v>
      </c>
      <c r="D44" s="9">
        <f>COUNTIFS(Canada_Raw!$I$1:$I$51,"&gt;="&amp;$B44,Canada_Raw!$I$1:$I$51,"&lt;"&amp;$B45,Canada_Raw!$C$1:$C$51,"TRUE")</f>
        <v>0</v>
      </c>
    </row>
    <row r="45" ht="14.25" customHeight="1">
      <c r="A45">
        <f t="shared" si="1"/>
        <v>2006</v>
      </c>
      <c r="B45" s="8">
        <v>38718.0</v>
      </c>
      <c r="C45" s="9">
        <f>COUNTIFS(Canada_Raw!$I$1:$I$51,"&gt;="&amp;$B45,Canada_Raw!$I$1:$I$51,"&lt;"&amp;$B46,Canada_Raw!$B$1:$B$51,"TRUE")</f>
        <v>0</v>
      </c>
      <c r="D45" s="9">
        <f>COUNTIFS(Canada_Raw!$I$1:$I$51,"&gt;="&amp;$B45,Canada_Raw!$I$1:$I$51,"&lt;"&amp;$B46,Canada_Raw!$C$1:$C$51,"TRUE")</f>
        <v>0</v>
      </c>
    </row>
    <row r="46" ht="14.25" customHeight="1">
      <c r="A46">
        <f t="shared" si="1"/>
        <v>2006</v>
      </c>
      <c r="B46" s="8">
        <v>38749.0</v>
      </c>
      <c r="C46" s="9">
        <f>COUNTIFS(Canada_Raw!$I$1:$I$51,"&gt;="&amp;$B46,Canada_Raw!$I$1:$I$51,"&lt;"&amp;$B47,Canada_Raw!$B$1:$B$51,"TRUE")</f>
        <v>0</v>
      </c>
      <c r="D46" s="9">
        <f>COUNTIFS(Canada_Raw!$I$1:$I$51,"&gt;="&amp;$B46,Canada_Raw!$I$1:$I$51,"&lt;"&amp;$B47,Canada_Raw!$C$1:$C$51,"TRUE")</f>
        <v>0</v>
      </c>
    </row>
    <row r="47" ht="14.25" customHeight="1">
      <c r="A47">
        <f t="shared" si="1"/>
        <v>2006</v>
      </c>
      <c r="B47" s="8">
        <v>38777.0</v>
      </c>
      <c r="C47" s="9">
        <f>COUNTIFS(Canada_Raw!$I$1:$I$51,"&gt;="&amp;$B47,Canada_Raw!$I$1:$I$51,"&lt;"&amp;$B48,Canada_Raw!$B$1:$B$51,"TRUE")</f>
        <v>0</v>
      </c>
      <c r="D47" s="9">
        <f>COUNTIFS(Canada_Raw!$I$1:$I$51,"&gt;="&amp;$B47,Canada_Raw!$I$1:$I$51,"&lt;"&amp;$B48,Canada_Raw!$C$1:$C$51,"TRUE")</f>
        <v>0</v>
      </c>
    </row>
    <row r="48" ht="14.25" customHeight="1">
      <c r="A48">
        <f t="shared" si="1"/>
        <v>2006</v>
      </c>
      <c r="B48" s="8">
        <v>38808.0</v>
      </c>
      <c r="C48" s="9">
        <f>COUNTIFS(Canada_Raw!$I$1:$I$51,"&gt;="&amp;$B48,Canada_Raw!$I$1:$I$51,"&lt;"&amp;$B49,Canada_Raw!$B$1:$B$51,"TRUE")</f>
        <v>0</v>
      </c>
      <c r="D48" s="9">
        <f>COUNTIFS(Canada_Raw!$I$1:$I$51,"&gt;="&amp;$B48,Canada_Raw!$I$1:$I$51,"&lt;"&amp;$B49,Canada_Raw!$C$1:$C$51,"TRUE")</f>
        <v>0</v>
      </c>
    </row>
    <row r="49" ht="14.25" customHeight="1">
      <c r="A49">
        <f t="shared" si="1"/>
        <v>2006</v>
      </c>
      <c r="B49" s="8">
        <v>38838.0</v>
      </c>
      <c r="C49" s="9">
        <f>COUNTIFS(Canada_Raw!$I$1:$I$51,"&gt;="&amp;$B49,Canada_Raw!$I$1:$I$51,"&lt;"&amp;$B50,Canada_Raw!$B$1:$B$51,"TRUE")</f>
        <v>0</v>
      </c>
      <c r="D49" s="9">
        <f>COUNTIFS(Canada_Raw!$I$1:$I$51,"&gt;="&amp;$B49,Canada_Raw!$I$1:$I$51,"&lt;"&amp;$B50,Canada_Raw!$C$1:$C$51,"TRUE")</f>
        <v>0</v>
      </c>
    </row>
    <row r="50" ht="14.25" customHeight="1">
      <c r="A50">
        <f t="shared" si="1"/>
        <v>2006</v>
      </c>
      <c r="B50" s="8">
        <v>38869.0</v>
      </c>
      <c r="C50" s="9">
        <f>COUNTIFS(Canada_Raw!$I$1:$I$51,"&gt;="&amp;$B50,Canada_Raw!$I$1:$I$51,"&lt;"&amp;$B51,Canada_Raw!$B$1:$B$51,"TRUE")</f>
        <v>0</v>
      </c>
      <c r="D50" s="9">
        <f>COUNTIFS(Canada_Raw!$I$1:$I$51,"&gt;="&amp;$B50,Canada_Raw!$I$1:$I$51,"&lt;"&amp;$B51,Canada_Raw!$C$1:$C$51,"TRUE")</f>
        <v>0</v>
      </c>
    </row>
    <row r="51" ht="14.25" customHeight="1">
      <c r="A51">
        <f t="shared" si="1"/>
        <v>2006</v>
      </c>
      <c r="B51" s="8">
        <v>38899.0</v>
      </c>
      <c r="C51" s="9">
        <f>COUNTIFS(Canada_Raw!$I$1:$I$51,"&gt;="&amp;$B51,Canada_Raw!$I$1:$I$51,"&lt;"&amp;$B52,Canada_Raw!$B$1:$B$51,"TRUE")</f>
        <v>0</v>
      </c>
      <c r="D51" s="9">
        <f>COUNTIFS(Canada_Raw!$I$1:$I$51,"&gt;="&amp;$B51,Canada_Raw!$I$1:$I$51,"&lt;"&amp;$B52,Canada_Raw!$C$1:$C$51,"TRUE")</f>
        <v>0</v>
      </c>
    </row>
    <row r="52" ht="14.25" customHeight="1">
      <c r="A52">
        <f t="shared" si="1"/>
        <v>2006</v>
      </c>
      <c r="B52" s="8">
        <v>38930.0</v>
      </c>
      <c r="C52" s="9">
        <f>COUNTIFS(Canada_Raw!$I$1:$I$51,"&gt;="&amp;$B52,Canada_Raw!$I$1:$I$51,"&lt;"&amp;$B53,Canada_Raw!$B$1:$B$51,"TRUE")</f>
        <v>0</v>
      </c>
      <c r="D52" s="9">
        <f>COUNTIFS(Canada_Raw!$I$1:$I$51,"&gt;="&amp;$B52,Canada_Raw!$I$1:$I$51,"&lt;"&amp;$B53,Canada_Raw!$C$1:$C$51,"TRUE")</f>
        <v>0</v>
      </c>
    </row>
    <row r="53" ht="14.25" customHeight="1">
      <c r="A53">
        <f t="shared" si="1"/>
        <v>2006</v>
      </c>
      <c r="B53" s="8">
        <v>38961.0</v>
      </c>
      <c r="C53" s="9">
        <f>COUNTIFS(Canada_Raw!$I$1:$I$51,"&gt;="&amp;$B53,Canada_Raw!$I$1:$I$51,"&lt;"&amp;$B54,Canada_Raw!$B$1:$B$51,"TRUE")</f>
        <v>0</v>
      </c>
      <c r="D53" s="9">
        <f>COUNTIFS(Canada_Raw!$I$1:$I$51,"&gt;="&amp;$B53,Canada_Raw!$I$1:$I$51,"&lt;"&amp;$B54,Canada_Raw!$C$1:$C$51,"TRUE")</f>
        <v>0</v>
      </c>
    </row>
    <row r="54" ht="14.25" customHeight="1">
      <c r="A54">
        <f t="shared" si="1"/>
        <v>2006</v>
      </c>
      <c r="B54" s="8">
        <v>38991.0</v>
      </c>
      <c r="C54" s="9">
        <f>COUNTIFS(Canada_Raw!$I$1:$I$51,"&gt;="&amp;$B54,Canada_Raw!$I$1:$I$51,"&lt;"&amp;$B55,Canada_Raw!$B$1:$B$51,"TRUE")</f>
        <v>0</v>
      </c>
      <c r="D54" s="9">
        <f>COUNTIFS(Canada_Raw!$I$1:$I$51,"&gt;="&amp;$B54,Canada_Raw!$I$1:$I$51,"&lt;"&amp;$B55,Canada_Raw!$C$1:$C$51,"TRUE")</f>
        <v>0</v>
      </c>
    </row>
    <row r="55" ht="14.25" customHeight="1">
      <c r="A55">
        <f t="shared" si="1"/>
        <v>2006</v>
      </c>
      <c r="B55" s="8">
        <v>39022.0</v>
      </c>
      <c r="C55" s="9">
        <f>COUNTIFS(Canada_Raw!$I$1:$I$51,"&gt;="&amp;$B55,Canada_Raw!$I$1:$I$51,"&lt;"&amp;$B56,Canada_Raw!$B$1:$B$51,"TRUE")</f>
        <v>0</v>
      </c>
      <c r="D55" s="9">
        <f>COUNTIFS(Canada_Raw!$I$1:$I$51,"&gt;="&amp;$B55,Canada_Raw!$I$1:$I$51,"&lt;"&amp;$B56,Canada_Raw!$C$1:$C$51,"TRUE")</f>
        <v>0</v>
      </c>
    </row>
    <row r="56" ht="14.25" customHeight="1">
      <c r="A56">
        <f t="shared" si="1"/>
        <v>2006</v>
      </c>
      <c r="B56" s="8">
        <v>39052.0</v>
      </c>
      <c r="C56" s="9">
        <f>COUNTIFS(Canada_Raw!$I$1:$I$51,"&gt;="&amp;$B56,Canada_Raw!$I$1:$I$51,"&lt;"&amp;$B57,Canada_Raw!$B$1:$B$51,"TRUE")</f>
        <v>0</v>
      </c>
      <c r="D56" s="9">
        <f>COUNTIFS(Canada_Raw!$I$1:$I$51,"&gt;="&amp;$B56,Canada_Raw!$I$1:$I$51,"&lt;"&amp;$B57,Canada_Raw!$C$1:$C$51,"TRUE")</f>
        <v>0</v>
      </c>
    </row>
    <row r="57" ht="14.25" customHeight="1">
      <c r="A57">
        <f t="shared" si="1"/>
        <v>2007</v>
      </c>
      <c r="B57" s="8">
        <v>39083.0</v>
      </c>
      <c r="C57" s="9">
        <f>COUNTIFS(Canada_Raw!$I$1:$I$51,"&gt;="&amp;$B57,Canada_Raw!$I$1:$I$51,"&lt;"&amp;$B58,Canada_Raw!$B$1:$B$51,"TRUE")</f>
        <v>0</v>
      </c>
      <c r="D57" s="9">
        <f>COUNTIFS(Canada_Raw!$I$1:$I$51,"&gt;="&amp;$B57,Canada_Raw!$I$1:$I$51,"&lt;"&amp;$B58,Canada_Raw!$C$1:$C$51,"TRUE")</f>
        <v>0</v>
      </c>
    </row>
    <row r="58" ht="14.25" customHeight="1">
      <c r="A58">
        <f t="shared" si="1"/>
        <v>2007</v>
      </c>
      <c r="B58" s="8">
        <v>39114.0</v>
      </c>
      <c r="C58" s="9">
        <f>COUNTIFS(Canada_Raw!$I$1:$I$51,"&gt;="&amp;$B58,Canada_Raw!$I$1:$I$51,"&lt;"&amp;$B59,Canada_Raw!$B$1:$B$51,"TRUE")</f>
        <v>0</v>
      </c>
      <c r="D58" s="9">
        <f>COUNTIFS(Canada_Raw!$I$1:$I$51,"&gt;="&amp;$B58,Canada_Raw!$I$1:$I$51,"&lt;"&amp;$B59,Canada_Raw!$C$1:$C$51,"TRUE")</f>
        <v>0</v>
      </c>
    </row>
    <row r="59" ht="14.25" customHeight="1">
      <c r="A59">
        <f t="shared" si="1"/>
        <v>2007</v>
      </c>
      <c r="B59" s="8">
        <v>39142.0</v>
      </c>
      <c r="C59" s="9">
        <f>COUNTIFS(Canada_Raw!$I$1:$I$51,"&gt;="&amp;$B59,Canada_Raw!$I$1:$I$51,"&lt;"&amp;$B60,Canada_Raw!$B$1:$B$51,"TRUE")</f>
        <v>0</v>
      </c>
      <c r="D59" s="9">
        <f>COUNTIFS(Canada_Raw!$I$1:$I$51,"&gt;="&amp;$B59,Canada_Raw!$I$1:$I$51,"&lt;"&amp;$B60,Canada_Raw!$C$1:$C$51,"TRUE")</f>
        <v>0</v>
      </c>
    </row>
    <row r="60" ht="14.25" customHeight="1">
      <c r="A60">
        <f t="shared" si="1"/>
        <v>2007</v>
      </c>
      <c r="B60" s="8">
        <v>39173.0</v>
      </c>
      <c r="C60" s="9">
        <f>COUNTIFS(Canada_Raw!$I$1:$I$51,"&gt;="&amp;$B60,Canada_Raw!$I$1:$I$51,"&lt;"&amp;$B61,Canada_Raw!$B$1:$B$51,"TRUE")</f>
        <v>0</v>
      </c>
      <c r="D60" s="9">
        <f>COUNTIFS(Canada_Raw!$I$1:$I$51,"&gt;="&amp;$B60,Canada_Raw!$I$1:$I$51,"&lt;"&amp;$B61,Canada_Raw!$C$1:$C$51,"TRUE")</f>
        <v>0</v>
      </c>
    </row>
    <row r="61" ht="14.25" customHeight="1">
      <c r="A61">
        <f t="shared" si="1"/>
        <v>2007</v>
      </c>
      <c r="B61" s="8">
        <v>39203.0</v>
      </c>
      <c r="C61" s="9">
        <f>COUNTIFS(Canada_Raw!$I$1:$I$51,"&gt;="&amp;$B61,Canada_Raw!$I$1:$I$51,"&lt;"&amp;$B62,Canada_Raw!$B$1:$B$51,"TRUE")</f>
        <v>0</v>
      </c>
      <c r="D61" s="9">
        <f>COUNTIFS(Canada_Raw!$I$1:$I$51,"&gt;="&amp;$B61,Canada_Raw!$I$1:$I$51,"&lt;"&amp;$B62,Canada_Raw!$C$1:$C$51,"TRUE")</f>
        <v>0</v>
      </c>
    </row>
    <row r="62" ht="14.25" customHeight="1">
      <c r="A62">
        <f t="shared" si="1"/>
        <v>2007</v>
      </c>
      <c r="B62" s="8">
        <v>39234.0</v>
      </c>
      <c r="C62" s="9">
        <f>COUNTIFS(Canada_Raw!$I$1:$I$51,"&gt;="&amp;$B62,Canada_Raw!$I$1:$I$51,"&lt;"&amp;$B63,Canada_Raw!$B$1:$B$51,"TRUE")</f>
        <v>0</v>
      </c>
      <c r="D62" s="9">
        <f>COUNTIFS(Canada_Raw!$I$1:$I$51,"&gt;="&amp;$B62,Canada_Raw!$I$1:$I$51,"&lt;"&amp;$B63,Canada_Raw!$C$1:$C$51,"TRUE")</f>
        <v>0</v>
      </c>
    </row>
    <row r="63" ht="14.25" customHeight="1">
      <c r="A63">
        <f t="shared" si="1"/>
        <v>2007</v>
      </c>
      <c r="B63" s="8">
        <v>39264.0</v>
      </c>
      <c r="C63" s="9">
        <f>COUNTIFS(Canada_Raw!$I$1:$I$51,"&gt;="&amp;$B63,Canada_Raw!$I$1:$I$51,"&lt;"&amp;$B64,Canada_Raw!$B$1:$B$51,"TRUE")</f>
        <v>0</v>
      </c>
      <c r="D63" s="9">
        <f>COUNTIFS(Canada_Raw!$I$1:$I$51,"&gt;="&amp;$B63,Canada_Raw!$I$1:$I$51,"&lt;"&amp;$B64,Canada_Raw!$C$1:$C$51,"TRUE")</f>
        <v>0</v>
      </c>
    </row>
    <row r="64" ht="14.25" customHeight="1">
      <c r="A64">
        <f t="shared" si="1"/>
        <v>2007</v>
      </c>
      <c r="B64" s="8">
        <v>39295.0</v>
      </c>
      <c r="C64" s="9">
        <f>COUNTIFS(Canada_Raw!$I$1:$I$51,"&gt;="&amp;$B64,Canada_Raw!$I$1:$I$51,"&lt;"&amp;$B65,Canada_Raw!$B$1:$B$51,"TRUE")</f>
        <v>0</v>
      </c>
      <c r="D64" s="9">
        <f>COUNTIFS(Canada_Raw!$I$1:$I$51,"&gt;="&amp;$B64,Canada_Raw!$I$1:$I$51,"&lt;"&amp;$B65,Canada_Raw!$C$1:$C$51,"TRUE")</f>
        <v>0</v>
      </c>
    </row>
    <row r="65" ht="14.25" customHeight="1">
      <c r="A65">
        <f t="shared" si="1"/>
        <v>2007</v>
      </c>
      <c r="B65" s="8">
        <v>39326.0</v>
      </c>
      <c r="C65" s="9">
        <f>COUNTIFS(Canada_Raw!$I$1:$I$51,"&gt;="&amp;$B65,Canada_Raw!$I$1:$I$51,"&lt;"&amp;$B66,Canada_Raw!$B$1:$B$51,"TRUE")</f>
        <v>0</v>
      </c>
      <c r="D65" s="9">
        <f>COUNTIFS(Canada_Raw!$I$1:$I$51,"&gt;="&amp;$B65,Canada_Raw!$I$1:$I$51,"&lt;"&amp;$B66,Canada_Raw!$C$1:$C$51,"TRUE")</f>
        <v>0</v>
      </c>
    </row>
    <row r="66" ht="14.25" customHeight="1">
      <c r="A66">
        <f t="shared" si="1"/>
        <v>2007</v>
      </c>
      <c r="B66" s="8">
        <v>39356.0</v>
      </c>
      <c r="C66" s="9">
        <f>COUNTIFS(Canada_Raw!$I$1:$I$51,"&gt;="&amp;$B66,Canada_Raw!$I$1:$I$51,"&lt;"&amp;$B67,Canada_Raw!$B$1:$B$51,"TRUE")</f>
        <v>0</v>
      </c>
      <c r="D66" s="9">
        <f>COUNTIFS(Canada_Raw!$I$1:$I$51,"&gt;="&amp;$B66,Canada_Raw!$I$1:$I$51,"&lt;"&amp;$B67,Canada_Raw!$C$1:$C$51,"TRUE")</f>
        <v>0</v>
      </c>
    </row>
    <row r="67" ht="14.25" customHeight="1">
      <c r="A67">
        <f t="shared" si="1"/>
        <v>2007</v>
      </c>
      <c r="B67" s="8">
        <v>39387.0</v>
      </c>
      <c r="C67" s="9">
        <f>COUNTIFS(Canada_Raw!$I$1:$I$51,"&gt;="&amp;$B67,Canada_Raw!$I$1:$I$51,"&lt;"&amp;$B68,Canada_Raw!$B$1:$B$51,"TRUE")</f>
        <v>0</v>
      </c>
      <c r="D67" s="9">
        <f>COUNTIFS(Canada_Raw!$I$1:$I$51,"&gt;="&amp;$B67,Canada_Raw!$I$1:$I$51,"&lt;"&amp;$B68,Canada_Raw!$C$1:$C$51,"TRUE")</f>
        <v>0</v>
      </c>
    </row>
    <row r="68" ht="14.25" customHeight="1">
      <c r="A68">
        <f t="shared" si="1"/>
        <v>2007</v>
      </c>
      <c r="B68" s="8">
        <v>39417.0</v>
      </c>
      <c r="C68" s="9">
        <f>COUNTIFS(Canada_Raw!$I$1:$I$51,"&gt;="&amp;$B68,Canada_Raw!$I$1:$I$51,"&lt;"&amp;$B69,Canada_Raw!$B$1:$B$51,"TRUE")</f>
        <v>0</v>
      </c>
      <c r="D68" s="9">
        <f>COUNTIFS(Canada_Raw!$I$1:$I$51,"&gt;="&amp;$B68,Canada_Raw!$I$1:$I$51,"&lt;"&amp;$B69,Canada_Raw!$C$1:$C$51,"TRUE")</f>
        <v>0</v>
      </c>
    </row>
    <row r="69" ht="14.25" customHeight="1">
      <c r="A69">
        <f t="shared" si="1"/>
        <v>2008</v>
      </c>
      <c r="B69" s="8">
        <v>39448.0</v>
      </c>
      <c r="C69" s="9">
        <f>COUNTIFS(Canada_Raw!$I$1:$I$51,"&gt;="&amp;$B69,Canada_Raw!$I$1:$I$51,"&lt;"&amp;$B70,Canada_Raw!$B$1:$B$51,"TRUE")</f>
        <v>0</v>
      </c>
      <c r="D69" s="9">
        <f>COUNTIFS(Canada_Raw!$I$1:$I$51,"&gt;="&amp;$B69,Canada_Raw!$I$1:$I$51,"&lt;"&amp;$B70,Canada_Raw!$C$1:$C$51,"TRUE")</f>
        <v>0</v>
      </c>
    </row>
    <row r="70" ht="14.25" customHeight="1">
      <c r="A70">
        <f t="shared" si="1"/>
        <v>2008</v>
      </c>
      <c r="B70" s="8">
        <v>39479.0</v>
      </c>
      <c r="C70" s="9">
        <f>COUNTIFS(Canada_Raw!$I$1:$I$51,"&gt;="&amp;$B70,Canada_Raw!$I$1:$I$51,"&lt;"&amp;$B71,Canada_Raw!$B$1:$B$51,"TRUE")</f>
        <v>0</v>
      </c>
      <c r="D70" s="9">
        <f>COUNTIFS(Canada_Raw!$I$1:$I$51,"&gt;="&amp;$B70,Canada_Raw!$I$1:$I$51,"&lt;"&amp;$B71,Canada_Raw!$C$1:$C$51,"TRUE")</f>
        <v>0</v>
      </c>
    </row>
    <row r="71" ht="14.25" customHeight="1">
      <c r="A71">
        <f t="shared" si="1"/>
        <v>2008</v>
      </c>
      <c r="B71" s="8">
        <v>39508.0</v>
      </c>
      <c r="C71" s="9">
        <f>COUNTIFS(Canada_Raw!$I$1:$I$51,"&gt;="&amp;$B71,Canada_Raw!$I$1:$I$51,"&lt;"&amp;$B72,Canada_Raw!$B$1:$B$51,"TRUE")</f>
        <v>0</v>
      </c>
      <c r="D71" s="9">
        <f>COUNTIFS(Canada_Raw!$I$1:$I$51,"&gt;="&amp;$B71,Canada_Raw!$I$1:$I$51,"&lt;"&amp;$B72,Canada_Raw!$C$1:$C$51,"TRUE")</f>
        <v>0</v>
      </c>
    </row>
    <row r="72" ht="14.25" customHeight="1">
      <c r="A72">
        <f t="shared" si="1"/>
        <v>2008</v>
      </c>
      <c r="B72" s="8">
        <v>39539.0</v>
      </c>
      <c r="C72" s="9">
        <f>COUNTIFS(Canada_Raw!$I$1:$I$51,"&gt;="&amp;$B72,Canada_Raw!$I$1:$I$51,"&lt;"&amp;$B73,Canada_Raw!$B$1:$B$51,"TRUE")</f>
        <v>0</v>
      </c>
      <c r="D72" s="9">
        <f>COUNTIFS(Canada_Raw!$I$1:$I$51,"&gt;="&amp;$B72,Canada_Raw!$I$1:$I$51,"&lt;"&amp;$B73,Canada_Raw!$C$1:$C$51,"TRUE")</f>
        <v>0</v>
      </c>
    </row>
    <row r="73" ht="14.25" customHeight="1">
      <c r="A73">
        <f t="shared" si="1"/>
        <v>2008</v>
      </c>
      <c r="B73" s="8">
        <v>39569.0</v>
      </c>
      <c r="C73" s="9">
        <f>COUNTIFS(Canada_Raw!$I$1:$I$51,"&gt;="&amp;$B73,Canada_Raw!$I$1:$I$51,"&lt;"&amp;$B74,Canada_Raw!$B$1:$B$51,"TRUE")</f>
        <v>0</v>
      </c>
      <c r="D73" s="9">
        <f>COUNTIFS(Canada_Raw!$I$1:$I$51,"&gt;="&amp;$B73,Canada_Raw!$I$1:$I$51,"&lt;"&amp;$B74,Canada_Raw!$C$1:$C$51,"TRUE")</f>
        <v>0</v>
      </c>
    </row>
    <row r="74" ht="14.25" customHeight="1">
      <c r="A74">
        <f t="shared" si="1"/>
        <v>2008</v>
      </c>
      <c r="B74" s="8">
        <v>39600.0</v>
      </c>
      <c r="C74" s="9">
        <f>COUNTIFS(Canada_Raw!$I$1:$I$51,"&gt;="&amp;$B74,Canada_Raw!$I$1:$I$51,"&lt;"&amp;$B75,Canada_Raw!$B$1:$B$51,"TRUE")</f>
        <v>0</v>
      </c>
      <c r="D74" s="9">
        <f>COUNTIFS(Canada_Raw!$I$1:$I$51,"&gt;="&amp;$B74,Canada_Raw!$I$1:$I$51,"&lt;"&amp;$B75,Canada_Raw!$C$1:$C$51,"TRUE")</f>
        <v>0</v>
      </c>
    </row>
    <row r="75" ht="14.25" customHeight="1">
      <c r="A75">
        <f t="shared" si="1"/>
        <v>2008</v>
      </c>
      <c r="B75" s="8">
        <v>39630.0</v>
      </c>
      <c r="C75" s="9">
        <f>COUNTIFS(Canada_Raw!$I$1:$I$51,"&gt;="&amp;$B75,Canada_Raw!$I$1:$I$51,"&lt;"&amp;$B76,Canada_Raw!$B$1:$B$51,"TRUE")</f>
        <v>0</v>
      </c>
      <c r="D75" s="9">
        <f>COUNTIFS(Canada_Raw!$I$1:$I$51,"&gt;="&amp;$B75,Canada_Raw!$I$1:$I$51,"&lt;"&amp;$B76,Canada_Raw!$C$1:$C$51,"TRUE")</f>
        <v>0</v>
      </c>
    </row>
    <row r="76" ht="14.25" customHeight="1">
      <c r="A76">
        <f t="shared" si="1"/>
        <v>2008</v>
      </c>
      <c r="B76" s="8">
        <v>39661.0</v>
      </c>
      <c r="C76" s="9">
        <f>COUNTIFS(Canada_Raw!$I$1:$I$51,"&gt;="&amp;$B76,Canada_Raw!$I$1:$I$51,"&lt;"&amp;$B77,Canada_Raw!$B$1:$B$51,"TRUE")</f>
        <v>0</v>
      </c>
      <c r="D76" s="9">
        <f>COUNTIFS(Canada_Raw!$I$1:$I$51,"&gt;="&amp;$B76,Canada_Raw!$I$1:$I$51,"&lt;"&amp;$B77,Canada_Raw!$C$1:$C$51,"TRUE")</f>
        <v>0</v>
      </c>
    </row>
    <row r="77" ht="14.25" customHeight="1">
      <c r="A77">
        <f t="shared" si="1"/>
        <v>2008</v>
      </c>
      <c r="B77" s="8">
        <v>39692.0</v>
      </c>
      <c r="C77" s="9">
        <f>COUNTIFS(Canada_Raw!$I$1:$I$51,"&gt;="&amp;$B77,Canada_Raw!$I$1:$I$51,"&lt;"&amp;$B78,Canada_Raw!$B$1:$B$51,"TRUE")</f>
        <v>0</v>
      </c>
      <c r="D77" s="9">
        <f>COUNTIFS(Canada_Raw!$I$1:$I$51,"&gt;="&amp;$B77,Canada_Raw!$I$1:$I$51,"&lt;"&amp;$B78,Canada_Raw!$C$1:$C$51,"TRUE")</f>
        <v>0</v>
      </c>
    </row>
    <row r="78" ht="14.25" customHeight="1">
      <c r="A78">
        <f t="shared" si="1"/>
        <v>2008</v>
      </c>
      <c r="B78" s="8">
        <v>39722.0</v>
      </c>
      <c r="C78" s="9">
        <f>COUNTIFS(Canada_Raw!$I$1:$I$51,"&gt;="&amp;$B78,Canada_Raw!$I$1:$I$51,"&lt;"&amp;$B79,Canada_Raw!$B$1:$B$51,"TRUE")</f>
        <v>0</v>
      </c>
      <c r="D78" s="9">
        <f>COUNTIFS(Canada_Raw!$I$1:$I$51,"&gt;="&amp;$B78,Canada_Raw!$I$1:$I$51,"&lt;"&amp;$B79,Canada_Raw!$C$1:$C$51,"TRUE")</f>
        <v>0</v>
      </c>
    </row>
    <row r="79" ht="14.25" customHeight="1">
      <c r="A79">
        <f t="shared" si="1"/>
        <v>2008</v>
      </c>
      <c r="B79" s="8">
        <v>39753.0</v>
      </c>
      <c r="C79" s="9">
        <f>COUNTIFS(Canada_Raw!$I$1:$I$51,"&gt;="&amp;$B79,Canada_Raw!$I$1:$I$51,"&lt;"&amp;$B80,Canada_Raw!$B$1:$B$51,"TRUE")</f>
        <v>0</v>
      </c>
      <c r="D79" s="9">
        <f>COUNTIFS(Canada_Raw!$I$1:$I$51,"&gt;="&amp;$B79,Canada_Raw!$I$1:$I$51,"&lt;"&amp;$B80,Canada_Raw!$C$1:$C$51,"TRUE")</f>
        <v>0</v>
      </c>
    </row>
    <row r="80" ht="14.25" customHeight="1">
      <c r="A80">
        <f t="shared" si="1"/>
        <v>2008</v>
      </c>
      <c r="B80" s="8">
        <v>39783.0</v>
      </c>
      <c r="C80" s="9">
        <f>COUNTIFS(Canada_Raw!$I$1:$I$51,"&gt;="&amp;$B80,Canada_Raw!$I$1:$I$51,"&lt;"&amp;$B81,Canada_Raw!$B$1:$B$51,"TRUE")</f>
        <v>0</v>
      </c>
      <c r="D80" s="9">
        <f>COUNTIFS(Canada_Raw!$I$1:$I$51,"&gt;="&amp;$B80,Canada_Raw!$I$1:$I$51,"&lt;"&amp;$B81,Canada_Raw!$C$1:$C$51,"TRUE")</f>
        <v>0</v>
      </c>
    </row>
    <row r="81" ht="14.25" customHeight="1">
      <c r="A81">
        <f t="shared" si="1"/>
        <v>2009</v>
      </c>
      <c r="B81" s="8">
        <v>39814.0</v>
      </c>
      <c r="C81" s="9">
        <f>COUNTIFS(Canada_Raw!$I$1:$I$51,"&gt;="&amp;$B81,Canada_Raw!$I$1:$I$51,"&lt;"&amp;$B82,Canada_Raw!$B$1:$B$51,"TRUE")</f>
        <v>0</v>
      </c>
      <c r="D81" s="9">
        <f>COUNTIFS(Canada_Raw!$I$1:$I$51,"&gt;="&amp;$B81,Canada_Raw!$I$1:$I$51,"&lt;"&amp;$B82,Canada_Raw!$C$1:$C$51,"TRUE")</f>
        <v>0</v>
      </c>
    </row>
    <row r="82" ht="14.25" customHeight="1">
      <c r="A82">
        <f t="shared" si="1"/>
        <v>2009</v>
      </c>
      <c r="B82" s="8">
        <v>39845.0</v>
      </c>
      <c r="C82" s="9">
        <f>COUNTIFS(Canada_Raw!$I$1:$I$51,"&gt;="&amp;$B82,Canada_Raw!$I$1:$I$51,"&lt;"&amp;$B83,Canada_Raw!$B$1:$B$51,"TRUE")</f>
        <v>0</v>
      </c>
      <c r="D82" s="9">
        <f>COUNTIFS(Canada_Raw!$I$1:$I$51,"&gt;="&amp;$B82,Canada_Raw!$I$1:$I$51,"&lt;"&amp;$B83,Canada_Raw!$C$1:$C$51,"TRUE")</f>
        <v>0</v>
      </c>
    </row>
    <row r="83" ht="14.25" customHeight="1">
      <c r="A83">
        <f t="shared" si="1"/>
        <v>2009</v>
      </c>
      <c r="B83" s="8">
        <v>39873.0</v>
      </c>
      <c r="C83" s="9">
        <f>COUNTIFS(Canada_Raw!$I$1:$I$51,"&gt;="&amp;$B83,Canada_Raw!$I$1:$I$51,"&lt;"&amp;$B84,Canada_Raw!$B$1:$B$51,"TRUE")</f>
        <v>0</v>
      </c>
      <c r="D83" s="9">
        <f>COUNTIFS(Canada_Raw!$I$1:$I$51,"&gt;="&amp;$B83,Canada_Raw!$I$1:$I$51,"&lt;"&amp;$B84,Canada_Raw!$C$1:$C$51,"TRUE")</f>
        <v>0</v>
      </c>
    </row>
    <row r="84" ht="14.25" customHeight="1">
      <c r="A84">
        <f t="shared" si="1"/>
        <v>2009</v>
      </c>
      <c r="B84" s="8">
        <v>39904.0</v>
      </c>
      <c r="C84" s="9">
        <f>COUNTIFS(Canada_Raw!$I$1:$I$51,"&gt;="&amp;$B84,Canada_Raw!$I$1:$I$51,"&lt;"&amp;$B85,Canada_Raw!$B$1:$B$51,"TRUE")</f>
        <v>0</v>
      </c>
      <c r="D84" s="9">
        <f>COUNTIFS(Canada_Raw!$I$1:$I$51,"&gt;="&amp;$B84,Canada_Raw!$I$1:$I$51,"&lt;"&amp;$B85,Canada_Raw!$C$1:$C$51,"TRUE")</f>
        <v>0</v>
      </c>
    </row>
    <row r="85" ht="14.25" customHeight="1">
      <c r="A85">
        <f t="shared" si="1"/>
        <v>2009</v>
      </c>
      <c r="B85" s="8">
        <v>39934.0</v>
      </c>
      <c r="C85" s="9">
        <f>COUNTIFS(Canada_Raw!$I$1:$I$51,"&gt;="&amp;$B85,Canada_Raw!$I$1:$I$51,"&lt;"&amp;$B86,Canada_Raw!$B$1:$B$51,"TRUE")</f>
        <v>0</v>
      </c>
      <c r="D85" s="9">
        <f>COUNTIFS(Canada_Raw!$I$1:$I$51,"&gt;="&amp;$B85,Canada_Raw!$I$1:$I$51,"&lt;"&amp;$B86,Canada_Raw!$C$1:$C$51,"TRUE")</f>
        <v>0</v>
      </c>
    </row>
    <row r="86" ht="14.25" customHeight="1">
      <c r="A86">
        <f t="shared" si="1"/>
        <v>2009</v>
      </c>
      <c r="B86" s="8">
        <v>39965.0</v>
      </c>
      <c r="C86" s="9">
        <f>COUNTIFS(Canada_Raw!$I$1:$I$51,"&gt;="&amp;$B86,Canada_Raw!$I$1:$I$51,"&lt;"&amp;$B87,Canada_Raw!$B$1:$B$51,"TRUE")</f>
        <v>0</v>
      </c>
      <c r="D86" s="9">
        <f>COUNTIFS(Canada_Raw!$I$1:$I$51,"&gt;="&amp;$B86,Canada_Raw!$I$1:$I$51,"&lt;"&amp;$B87,Canada_Raw!$C$1:$C$51,"TRUE")</f>
        <v>0</v>
      </c>
    </row>
    <row r="87" ht="14.25" customHeight="1">
      <c r="A87">
        <f t="shared" si="1"/>
        <v>2009</v>
      </c>
      <c r="B87" s="8">
        <v>39995.0</v>
      </c>
      <c r="C87" s="9">
        <f>COUNTIFS(Canada_Raw!$I$1:$I$51,"&gt;="&amp;$B87,Canada_Raw!$I$1:$I$51,"&lt;"&amp;$B88,Canada_Raw!$B$1:$B$51,"TRUE")</f>
        <v>0</v>
      </c>
      <c r="D87" s="9">
        <f>COUNTIFS(Canada_Raw!$I$1:$I$51,"&gt;="&amp;$B87,Canada_Raw!$I$1:$I$51,"&lt;"&amp;$B88,Canada_Raw!$C$1:$C$51,"TRUE")</f>
        <v>0</v>
      </c>
    </row>
    <row r="88" ht="14.25" customHeight="1">
      <c r="A88">
        <f t="shared" si="1"/>
        <v>2009</v>
      </c>
      <c r="B88" s="8">
        <v>40026.0</v>
      </c>
      <c r="C88" s="9">
        <f>COUNTIFS(Canada_Raw!$I$1:$I$51,"&gt;="&amp;$B88,Canada_Raw!$I$1:$I$51,"&lt;"&amp;$B89,Canada_Raw!$B$1:$B$51,"TRUE")</f>
        <v>0</v>
      </c>
      <c r="D88" s="9">
        <f>COUNTIFS(Canada_Raw!$I$1:$I$51,"&gt;="&amp;$B88,Canada_Raw!$I$1:$I$51,"&lt;"&amp;$B89,Canada_Raw!$C$1:$C$51,"TRUE")</f>
        <v>0</v>
      </c>
    </row>
    <row r="89" ht="14.25" customHeight="1">
      <c r="A89">
        <f t="shared" si="1"/>
        <v>2009</v>
      </c>
      <c r="B89" s="8">
        <v>40057.0</v>
      </c>
      <c r="C89" s="9">
        <f>COUNTIFS(Canada_Raw!$I$1:$I$51,"&gt;="&amp;$B89,Canada_Raw!$I$1:$I$51,"&lt;"&amp;$B90,Canada_Raw!$B$1:$B$51,"TRUE")</f>
        <v>0</v>
      </c>
      <c r="D89" s="9">
        <f>COUNTIFS(Canada_Raw!$I$1:$I$51,"&gt;="&amp;$B89,Canada_Raw!$I$1:$I$51,"&lt;"&amp;$B90,Canada_Raw!$C$1:$C$51,"TRUE")</f>
        <v>0</v>
      </c>
    </row>
    <row r="90" ht="14.25" customHeight="1">
      <c r="A90">
        <f t="shared" si="1"/>
        <v>2009</v>
      </c>
      <c r="B90" s="8">
        <v>40087.0</v>
      </c>
      <c r="C90" s="9">
        <f>COUNTIFS(Canada_Raw!$I$1:$I$51,"&gt;="&amp;$B90,Canada_Raw!$I$1:$I$51,"&lt;"&amp;$B91,Canada_Raw!$B$1:$B$51,"TRUE")</f>
        <v>0</v>
      </c>
      <c r="D90" s="9">
        <f>COUNTIFS(Canada_Raw!$I$1:$I$51,"&gt;="&amp;$B90,Canada_Raw!$I$1:$I$51,"&lt;"&amp;$B91,Canada_Raw!$C$1:$C$51,"TRUE")</f>
        <v>0</v>
      </c>
    </row>
    <row r="91" ht="14.25" customHeight="1">
      <c r="A91">
        <f t="shared" si="1"/>
        <v>2009</v>
      </c>
      <c r="B91" s="8">
        <v>40118.0</v>
      </c>
      <c r="C91" s="9">
        <f>COUNTIFS(Canada_Raw!$I$1:$I$51,"&gt;="&amp;$B91,Canada_Raw!$I$1:$I$51,"&lt;"&amp;$B92,Canada_Raw!$B$1:$B$51,"TRUE")</f>
        <v>0</v>
      </c>
      <c r="D91" s="9">
        <f>COUNTIFS(Canada_Raw!$I$1:$I$51,"&gt;="&amp;$B91,Canada_Raw!$I$1:$I$51,"&lt;"&amp;$B92,Canada_Raw!$C$1:$C$51,"TRUE")</f>
        <v>0</v>
      </c>
    </row>
    <row r="92" ht="14.25" customHeight="1">
      <c r="A92">
        <f t="shared" si="1"/>
        <v>2009</v>
      </c>
      <c r="B92" s="8">
        <v>40148.0</v>
      </c>
      <c r="C92" s="9">
        <f>COUNTIFS(Canada_Raw!$I$1:$I$51,"&gt;="&amp;$B92,Canada_Raw!$I$1:$I$51,"&lt;"&amp;$B93,Canada_Raw!$B$1:$B$51,"TRUE")</f>
        <v>0</v>
      </c>
      <c r="D92" s="9">
        <f>COUNTIFS(Canada_Raw!$I$1:$I$51,"&gt;="&amp;$B92,Canada_Raw!$I$1:$I$51,"&lt;"&amp;$B93,Canada_Raw!$C$1:$C$51,"TRUE")</f>
        <v>0</v>
      </c>
    </row>
    <row r="93" ht="14.25" customHeight="1">
      <c r="A93">
        <f t="shared" si="1"/>
        <v>2010</v>
      </c>
      <c r="B93" s="8">
        <v>40179.0</v>
      </c>
      <c r="C93" s="9">
        <f>COUNTIFS(Canada_Raw!$I$1:$I$51,"&gt;="&amp;$B93,Canada_Raw!$I$1:$I$51,"&lt;"&amp;$B94,Canada_Raw!$B$1:$B$51,"TRUE")</f>
        <v>0</v>
      </c>
      <c r="D93" s="9">
        <f>COUNTIFS(Canada_Raw!$I$1:$I$51,"&gt;="&amp;$B93,Canada_Raw!$I$1:$I$51,"&lt;"&amp;$B94,Canada_Raw!$C$1:$C$51,"TRUE")</f>
        <v>0</v>
      </c>
    </row>
    <row r="94" ht="14.25" customHeight="1">
      <c r="A94">
        <f t="shared" si="1"/>
        <v>2010</v>
      </c>
      <c r="B94" s="8">
        <v>40210.0</v>
      </c>
      <c r="C94" s="9">
        <f>COUNTIFS(Canada_Raw!$I$1:$I$51,"&gt;="&amp;$B94,Canada_Raw!$I$1:$I$51,"&lt;"&amp;$B95,Canada_Raw!$B$1:$B$51,"TRUE")</f>
        <v>0</v>
      </c>
      <c r="D94" s="9">
        <f>COUNTIFS(Canada_Raw!$I$1:$I$51,"&gt;="&amp;$B94,Canada_Raw!$I$1:$I$51,"&lt;"&amp;$B95,Canada_Raw!$C$1:$C$51,"TRUE")</f>
        <v>0</v>
      </c>
    </row>
    <row r="95" ht="14.25" customHeight="1">
      <c r="A95">
        <f t="shared" si="1"/>
        <v>2010</v>
      </c>
      <c r="B95" s="8">
        <v>40238.0</v>
      </c>
      <c r="C95" s="9">
        <f>COUNTIFS(Canada_Raw!$I$1:$I$51,"&gt;="&amp;$B95,Canada_Raw!$I$1:$I$51,"&lt;"&amp;$B96,Canada_Raw!$B$1:$B$51,"TRUE")</f>
        <v>0</v>
      </c>
      <c r="D95" s="9">
        <f>COUNTIFS(Canada_Raw!$I$1:$I$51,"&gt;="&amp;$B95,Canada_Raw!$I$1:$I$51,"&lt;"&amp;$B96,Canada_Raw!$C$1:$C$51,"TRUE")</f>
        <v>0</v>
      </c>
    </row>
    <row r="96" ht="14.25" customHeight="1">
      <c r="A96">
        <f t="shared" si="1"/>
        <v>2010</v>
      </c>
      <c r="B96" s="8">
        <v>40269.0</v>
      </c>
      <c r="C96" s="9">
        <f>COUNTIFS(Canada_Raw!$I$1:$I$51,"&gt;="&amp;$B96,Canada_Raw!$I$1:$I$51,"&lt;"&amp;$B97,Canada_Raw!$B$1:$B$51,"TRUE")</f>
        <v>0</v>
      </c>
      <c r="D96" s="9">
        <f>COUNTIFS(Canada_Raw!$I$1:$I$51,"&gt;="&amp;$B96,Canada_Raw!$I$1:$I$51,"&lt;"&amp;$B97,Canada_Raw!$C$1:$C$51,"TRUE")</f>
        <v>0</v>
      </c>
    </row>
    <row r="97" ht="14.25" customHeight="1">
      <c r="A97">
        <f t="shared" si="1"/>
        <v>2010</v>
      </c>
      <c r="B97" s="8">
        <v>40299.0</v>
      </c>
      <c r="C97" s="9">
        <f>COUNTIFS(Canada_Raw!$I$1:$I$51,"&gt;="&amp;$B97,Canada_Raw!$I$1:$I$51,"&lt;"&amp;$B98,Canada_Raw!$B$1:$B$51,"TRUE")</f>
        <v>0</v>
      </c>
      <c r="D97" s="9">
        <f>COUNTIFS(Canada_Raw!$I$1:$I$51,"&gt;="&amp;$B97,Canada_Raw!$I$1:$I$51,"&lt;"&amp;$B98,Canada_Raw!$C$1:$C$51,"TRUE")</f>
        <v>0</v>
      </c>
    </row>
    <row r="98" ht="14.25" customHeight="1">
      <c r="A98">
        <f t="shared" si="1"/>
        <v>2010</v>
      </c>
      <c r="B98" s="8">
        <v>40330.0</v>
      </c>
      <c r="C98" s="9">
        <f>COUNTIFS(Canada_Raw!$I$1:$I$51,"&gt;="&amp;$B98,Canada_Raw!$I$1:$I$51,"&lt;"&amp;$B99,Canada_Raw!$B$1:$B$51,"TRUE")</f>
        <v>0</v>
      </c>
      <c r="D98" s="9">
        <f>COUNTIFS(Canada_Raw!$I$1:$I$51,"&gt;="&amp;$B98,Canada_Raw!$I$1:$I$51,"&lt;"&amp;$B99,Canada_Raw!$C$1:$C$51,"TRUE")</f>
        <v>0</v>
      </c>
    </row>
    <row r="99" ht="14.25" customHeight="1">
      <c r="A99">
        <f t="shared" si="1"/>
        <v>2010</v>
      </c>
      <c r="B99" s="8">
        <v>40360.0</v>
      </c>
      <c r="C99" s="9">
        <f>COUNTIFS(Canada_Raw!$I$1:$I$51,"&gt;="&amp;$B99,Canada_Raw!$I$1:$I$51,"&lt;"&amp;$B100,Canada_Raw!$B$1:$B$51,"TRUE")</f>
        <v>0</v>
      </c>
      <c r="D99" s="9">
        <f>COUNTIFS(Canada_Raw!$I$1:$I$51,"&gt;="&amp;$B99,Canada_Raw!$I$1:$I$51,"&lt;"&amp;$B100,Canada_Raw!$C$1:$C$51,"TRUE")</f>
        <v>0</v>
      </c>
    </row>
    <row r="100" ht="14.25" customHeight="1">
      <c r="A100">
        <f t="shared" si="1"/>
        <v>2010</v>
      </c>
      <c r="B100" s="8">
        <v>40391.0</v>
      </c>
      <c r="C100" s="9">
        <f>COUNTIFS(Canada_Raw!$I$1:$I$51,"&gt;="&amp;$B100,Canada_Raw!$I$1:$I$51,"&lt;"&amp;$B101,Canada_Raw!$B$1:$B$51,"TRUE")</f>
        <v>0</v>
      </c>
      <c r="D100" s="9">
        <f>COUNTIFS(Canada_Raw!$I$1:$I$51,"&gt;="&amp;$B100,Canada_Raw!$I$1:$I$51,"&lt;"&amp;$B101,Canada_Raw!$C$1:$C$51,"TRUE")</f>
        <v>0</v>
      </c>
    </row>
    <row r="101" ht="14.25" customHeight="1">
      <c r="A101">
        <f t="shared" si="1"/>
        <v>2010</v>
      </c>
      <c r="B101" s="8">
        <v>40422.0</v>
      </c>
      <c r="C101" s="9">
        <f>COUNTIFS(Canada_Raw!$I$1:$I$51,"&gt;="&amp;$B101,Canada_Raw!$I$1:$I$51,"&lt;"&amp;$B102,Canada_Raw!$B$1:$B$51,"TRUE")</f>
        <v>0</v>
      </c>
      <c r="D101" s="9">
        <f>COUNTIFS(Canada_Raw!$I$1:$I$51,"&gt;="&amp;$B101,Canada_Raw!$I$1:$I$51,"&lt;"&amp;$B102,Canada_Raw!$C$1:$C$51,"TRUE")</f>
        <v>0</v>
      </c>
    </row>
    <row r="102" ht="14.25" customHeight="1">
      <c r="A102">
        <f t="shared" si="1"/>
        <v>2010</v>
      </c>
      <c r="B102" s="8">
        <v>40452.0</v>
      </c>
      <c r="C102" s="9">
        <f>COUNTIFS(Canada_Raw!$I$1:$I$51,"&gt;="&amp;$B102,Canada_Raw!$I$1:$I$51,"&lt;"&amp;$B103,Canada_Raw!$B$1:$B$51,"TRUE")</f>
        <v>0</v>
      </c>
      <c r="D102" s="9">
        <f>COUNTIFS(Canada_Raw!$I$1:$I$51,"&gt;="&amp;$B102,Canada_Raw!$I$1:$I$51,"&lt;"&amp;$B103,Canada_Raw!$C$1:$C$51,"TRUE")</f>
        <v>0</v>
      </c>
    </row>
    <row r="103" ht="14.25" customHeight="1">
      <c r="A103">
        <f t="shared" si="1"/>
        <v>2010</v>
      </c>
      <c r="B103" s="8">
        <v>40483.0</v>
      </c>
      <c r="C103" s="9">
        <f>COUNTIFS(Canada_Raw!$I$1:$I$51,"&gt;="&amp;$B103,Canada_Raw!$I$1:$I$51,"&lt;"&amp;$B104,Canada_Raw!$B$1:$B$51,"TRUE")</f>
        <v>0</v>
      </c>
      <c r="D103" s="9">
        <f>COUNTIFS(Canada_Raw!$I$1:$I$51,"&gt;="&amp;$B103,Canada_Raw!$I$1:$I$51,"&lt;"&amp;$B104,Canada_Raw!$C$1:$C$51,"TRUE")</f>
        <v>0</v>
      </c>
    </row>
    <row r="104" ht="14.25" customHeight="1">
      <c r="A104">
        <f t="shared" si="1"/>
        <v>2010</v>
      </c>
      <c r="B104" s="8">
        <v>40513.0</v>
      </c>
      <c r="C104" s="9">
        <f>COUNTIFS(Canada_Raw!$I$1:$I$51,"&gt;="&amp;$B104,Canada_Raw!$I$1:$I$51,"&lt;"&amp;$B105,Canada_Raw!$B$1:$B$51,"TRUE")</f>
        <v>0</v>
      </c>
      <c r="D104" s="9">
        <f>COUNTIFS(Canada_Raw!$I$1:$I$51,"&gt;="&amp;$B104,Canada_Raw!$I$1:$I$51,"&lt;"&amp;$B105,Canada_Raw!$C$1:$C$51,"TRUE")</f>
        <v>0</v>
      </c>
    </row>
    <row r="105" ht="14.25" customHeight="1">
      <c r="A105">
        <f t="shared" si="1"/>
        <v>2011</v>
      </c>
      <c r="B105" s="8">
        <v>40544.0</v>
      </c>
      <c r="C105" s="9">
        <f>COUNTIFS(Canada_Raw!$I$1:$I$51,"&gt;="&amp;$B105,Canada_Raw!$I$1:$I$51,"&lt;"&amp;$B106,Canada_Raw!$B$1:$B$51,"TRUE")</f>
        <v>0</v>
      </c>
      <c r="D105" s="9">
        <f>COUNTIFS(Canada_Raw!$I$1:$I$51,"&gt;="&amp;$B105,Canada_Raw!$I$1:$I$51,"&lt;"&amp;$B106,Canada_Raw!$C$1:$C$51,"TRUE")</f>
        <v>0</v>
      </c>
    </row>
    <row r="106" ht="14.25" customHeight="1">
      <c r="A106">
        <f t="shared" si="1"/>
        <v>2011</v>
      </c>
      <c r="B106" s="8">
        <v>40575.0</v>
      </c>
      <c r="C106" s="9">
        <f>COUNTIFS(Canada_Raw!$I$1:$I$51,"&gt;="&amp;$B106,Canada_Raw!$I$1:$I$51,"&lt;"&amp;$B107,Canada_Raw!$B$1:$B$51,"TRUE")</f>
        <v>0</v>
      </c>
      <c r="D106" s="9">
        <f>COUNTIFS(Canada_Raw!$I$1:$I$51,"&gt;="&amp;$B106,Canada_Raw!$I$1:$I$51,"&lt;"&amp;$B107,Canada_Raw!$C$1:$C$51,"TRUE")</f>
        <v>0</v>
      </c>
    </row>
    <row r="107" ht="14.25" customHeight="1">
      <c r="A107">
        <f t="shared" si="1"/>
        <v>2011</v>
      </c>
      <c r="B107" s="8">
        <v>40603.0</v>
      </c>
      <c r="C107" s="9">
        <f>COUNTIFS(Canada_Raw!$I$1:$I$51,"&gt;="&amp;$B107,Canada_Raw!$I$1:$I$51,"&lt;"&amp;$B108,Canada_Raw!$B$1:$B$51,"TRUE")</f>
        <v>0</v>
      </c>
      <c r="D107" s="9">
        <f>COUNTIFS(Canada_Raw!$I$1:$I$51,"&gt;="&amp;$B107,Canada_Raw!$I$1:$I$51,"&lt;"&amp;$B108,Canada_Raw!$C$1:$C$51,"TRUE")</f>
        <v>0</v>
      </c>
    </row>
    <row r="108" ht="14.25" customHeight="1">
      <c r="A108">
        <f t="shared" si="1"/>
        <v>2011</v>
      </c>
      <c r="B108" s="8">
        <v>40634.0</v>
      </c>
      <c r="C108" s="9">
        <f>COUNTIFS(Canada_Raw!$I$1:$I$51,"&gt;="&amp;$B108,Canada_Raw!$I$1:$I$51,"&lt;"&amp;$B109,Canada_Raw!$B$1:$B$51,"TRUE")</f>
        <v>0</v>
      </c>
      <c r="D108" s="9">
        <f>COUNTIFS(Canada_Raw!$I$1:$I$51,"&gt;="&amp;$B108,Canada_Raw!$I$1:$I$51,"&lt;"&amp;$B109,Canada_Raw!$C$1:$C$51,"TRUE")</f>
        <v>0</v>
      </c>
    </row>
    <row r="109" ht="14.25" customHeight="1">
      <c r="A109">
        <f t="shared" si="1"/>
        <v>2011</v>
      </c>
      <c r="B109" s="8">
        <v>40664.0</v>
      </c>
      <c r="C109" s="9">
        <f>COUNTIFS(Canada_Raw!$I$1:$I$51,"&gt;="&amp;$B109,Canada_Raw!$I$1:$I$51,"&lt;"&amp;$B110,Canada_Raw!$B$1:$B$51,"TRUE")</f>
        <v>0</v>
      </c>
      <c r="D109" s="9">
        <f>COUNTIFS(Canada_Raw!$I$1:$I$51,"&gt;="&amp;$B109,Canada_Raw!$I$1:$I$51,"&lt;"&amp;$B110,Canada_Raw!$C$1:$C$51,"TRUE")</f>
        <v>0</v>
      </c>
    </row>
    <row r="110" ht="14.25" customHeight="1">
      <c r="A110">
        <f t="shared" si="1"/>
        <v>2011</v>
      </c>
      <c r="B110" s="8">
        <v>40695.0</v>
      </c>
      <c r="C110" s="9">
        <f>COUNTIFS(Canada_Raw!$I$1:$I$51,"&gt;="&amp;$B110,Canada_Raw!$I$1:$I$51,"&lt;"&amp;$B111,Canada_Raw!$B$1:$B$51,"TRUE")</f>
        <v>0</v>
      </c>
      <c r="D110" s="9">
        <f>COUNTIFS(Canada_Raw!$I$1:$I$51,"&gt;="&amp;$B110,Canada_Raw!$I$1:$I$51,"&lt;"&amp;$B111,Canada_Raw!$C$1:$C$51,"TRUE")</f>
        <v>0</v>
      </c>
    </row>
    <row r="111" ht="14.25" customHeight="1">
      <c r="A111">
        <f t="shared" si="1"/>
        <v>2011</v>
      </c>
      <c r="B111" s="8">
        <v>40725.0</v>
      </c>
      <c r="C111" s="9">
        <f>COUNTIFS(Canada_Raw!$I$1:$I$51,"&gt;="&amp;$B111,Canada_Raw!$I$1:$I$51,"&lt;"&amp;$B112,Canada_Raw!$B$1:$B$51,"TRUE")</f>
        <v>0</v>
      </c>
      <c r="D111" s="9">
        <f>COUNTIFS(Canada_Raw!$I$1:$I$51,"&gt;="&amp;$B111,Canada_Raw!$I$1:$I$51,"&lt;"&amp;$B112,Canada_Raw!$C$1:$C$51,"TRUE")</f>
        <v>0</v>
      </c>
    </row>
    <row r="112" ht="14.25" customHeight="1">
      <c r="A112">
        <f t="shared" si="1"/>
        <v>2011</v>
      </c>
      <c r="B112" s="8">
        <v>40756.0</v>
      </c>
      <c r="C112" s="9">
        <f>COUNTIFS(Canada_Raw!$I$1:$I$51,"&gt;="&amp;$B112,Canada_Raw!$I$1:$I$51,"&lt;"&amp;$B113,Canada_Raw!$B$1:$B$51,"TRUE")</f>
        <v>0</v>
      </c>
      <c r="D112" s="9">
        <f>COUNTIFS(Canada_Raw!$I$1:$I$51,"&gt;="&amp;$B112,Canada_Raw!$I$1:$I$51,"&lt;"&amp;$B113,Canada_Raw!$C$1:$C$51,"TRUE")</f>
        <v>0</v>
      </c>
    </row>
    <row r="113" ht="14.25" customHeight="1">
      <c r="A113">
        <f t="shared" si="1"/>
        <v>2011</v>
      </c>
      <c r="B113" s="8">
        <v>40787.0</v>
      </c>
      <c r="C113" s="9">
        <f>COUNTIFS(Canada_Raw!$I$1:$I$51,"&gt;="&amp;$B113,Canada_Raw!$I$1:$I$51,"&lt;"&amp;$B114,Canada_Raw!$B$1:$B$51,"TRUE")</f>
        <v>0</v>
      </c>
      <c r="D113" s="9">
        <f>COUNTIFS(Canada_Raw!$I$1:$I$51,"&gt;="&amp;$B113,Canada_Raw!$I$1:$I$51,"&lt;"&amp;$B114,Canada_Raw!$C$1:$C$51,"TRUE")</f>
        <v>0</v>
      </c>
    </row>
    <row r="114" ht="14.25" customHeight="1">
      <c r="A114">
        <f t="shared" si="1"/>
        <v>2011</v>
      </c>
      <c r="B114" s="8">
        <v>40817.0</v>
      </c>
      <c r="C114" s="9">
        <f>COUNTIFS(Canada_Raw!$I$1:$I$51,"&gt;="&amp;$B114,Canada_Raw!$I$1:$I$51,"&lt;"&amp;$B115,Canada_Raw!$B$1:$B$51,"TRUE")</f>
        <v>0</v>
      </c>
      <c r="D114" s="9">
        <f>COUNTIFS(Canada_Raw!$I$1:$I$51,"&gt;="&amp;$B114,Canada_Raw!$I$1:$I$51,"&lt;"&amp;$B115,Canada_Raw!$C$1:$C$51,"TRUE")</f>
        <v>0</v>
      </c>
    </row>
    <row r="115" ht="14.25" customHeight="1">
      <c r="A115">
        <f t="shared" si="1"/>
        <v>2011</v>
      </c>
      <c r="B115" s="8">
        <v>40848.0</v>
      </c>
      <c r="C115" s="9">
        <f>COUNTIFS(Canada_Raw!$I$1:$I$51,"&gt;="&amp;$B115,Canada_Raw!$I$1:$I$51,"&lt;"&amp;$B116,Canada_Raw!$B$1:$B$51,"TRUE")</f>
        <v>0</v>
      </c>
      <c r="D115" s="9">
        <f>COUNTIFS(Canada_Raw!$I$1:$I$51,"&gt;="&amp;$B115,Canada_Raw!$I$1:$I$51,"&lt;"&amp;$B116,Canada_Raw!$C$1:$C$51,"TRUE")</f>
        <v>0</v>
      </c>
    </row>
    <row r="116" ht="14.25" customHeight="1">
      <c r="A116">
        <f t="shared" si="1"/>
        <v>2011</v>
      </c>
      <c r="B116" s="8">
        <v>40878.0</v>
      </c>
      <c r="C116" s="9">
        <f>COUNTIFS(Canada_Raw!$I$1:$I$51,"&gt;="&amp;$B116,Canada_Raw!$I$1:$I$51,"&lt;"&amp;$B117,Canada_Raw!$B$1:$B$51,"TRUE")</f>
        <v>0</v>
      </c>
      <c r="D116" s="9">
        <f>COUNTIFS(Canada_Raw!$I$1:$I$51,"&gt;="&amp;$B116,Canada_Raw!$I$1:$I$51,"&lt;"&amp;$B117,Canada_Raw!$C$1:$C$51,"TRUE")</f>
        <v>0</v>
      </c>
    </row>
    <row r="117" ht="14.25" customHeight="1">
      <c r="A117">
        <f t="shared" si="1"/>
        <v>2012</v>
      </c>
      <c r="B117" s="8">
        <v>40909.0</v>
      </c>
      <c r="C117" s="9">
        <f>COUNTIFS(Canada_Raw!$I$1:$I$51,"&gt;="&amp;$B117,Canada_Raw!$I$1:$I$51,"&lt;"&amp;$B118,Canada_Raw!$B$1:$B$51,"TRUE")</f>
        <v>0</v>
      </c>
      <c r="D117" s="9">
        <f>COUNTIFS(Canada_Raw!$I$1:$I$51,"&gt;="&amp;$B117,Canada_Raw!$I$1:$I$51,"&lt;"&amp;$B118,Canada_Raw!$C$1:$C$51,"TRUE")</f>
        <v>0</v>
      </c>
    </row>
    <row r="118" ht="14.25" customHeight="1">
      <c r="A118">
        <f t="shared" si="1"/>
        <v>2012</v>
      </c>
      <c r="B118" s="8">
        <v>40940.0</v>
      </c>
      <c r="C118" s="9">
        <f>COUNTIFS(Canada_Raw!$I$1:$I$51,"&gt;="&amp;$B118,Canada_Raw!$I$1:$I$51,"&lt;"&amp;$B119,Canada_Raw!$B$1:$B$51,"TRUE")</f>
        <v>0</v>
      </c>
      <c r="D118" s="9">
        <f>COUNTIFS(Canada_Raw!$I$1:$I$51,"&gt;="&amp;$B118,Canada_Raw!$I$1:$I$51,"&lt;"&amp;$B119,Canada_Raw!$C$1:$C$51,"TRUE")</f>
        <v>0</v>
      </c>
    </row>
    <row r="119" ht="14.25" customHeight="1">
      <c r="A119">
        <f t="shared" si="1"/>
        <v>2012</v>
      </c>
      <c r="B119" s="8">
        <v>40969.0</v>
      </c>
      <c r="C119" s="9">
        <f>COUNTIFS(Canada_Raw!$I$1:$I$51,"&gt;="&amp;$B119,Canada_Raw!$I$1:$I$51,"&lt;"&amp;$B120,Canada_Raw!$B$1:$B$51,"TRUE")</f>
        <v>0</v>
      </c>
      <c r="D119" s="9">
        <f>COUNTIFS(Canada_Raw!$I$1:$I$51,"&gt;="&amp;$B119,Canada_Raw!$I$1:$I$51,"&lt;"&amp;$B120,Canada_Raw!$C$1:$C$51,"TRUE")</f>
        <v>0</v>
      </c>
    </row>
    <row r="120" ht="14.25" customHeight="1">
      <c r="A120">
        <f t="shared" si="1"/>
        <v>2012</v>
      </c>
      <c r="B120" s="8">
        <v>41000.0</v>
      </c>
      <c r="C120" s="9">
        <f>COUNTIFS(Canada_Raw!$I$1:$I$51,"&gt;="&amp;$B120,Canada_Raw!$I$1:$I$51,"&lt;"&amp;$B121,Canada_Raw!$B$1:$B$51,"TRUE")</f>
        <v>0</v>
      </c>
      <c r="D120" s="9">
        <f>COUNTIFS(Canada_Raw!$I$1:$I$51,"&gt;="&amp;$B120,Canada_Raw!$I$1:$I$51,"&lt;"&amp;$B121,Canada_Raw!$C$1:$C$51,"TRUE")</f>
        <v>0</v>
      </c>
    </row>
    <row r="121" ht="14.25" customHeight="1">
      <c r="A121">
        <f t="shared" si="1"/>
        <v>2012</v>
      </c>
      <c r="B121" s="8">
        <v>41030.0</v>
      </c>
      <c r="C121" s="9">
        <f>COUNTIFS(Canada_Raw!$I$1:$I$51,"&gt;="&amp;$B121,Canada_Raw!$I$1:$I$51,"&lt;"&amp;$B122,Canada_Raw!$B$1:$B$51,"TRUE")</f>
        <v>0</v>
      </c>
      <c r="D121" s="9">
        <f>COUNTIFS(Canada_Raw!$I$1:$I$51,"&gt;="&amp;$B121,Canada_Raw!$I$1:$I$51,"&lt;"&amp;$B122,Canada_Raw!$C$1:$C$51,"TRUE")</f>
        <v>0</v>
      </c>
    </row>
    <row r="122" ht="14.25" customHeight="1">
      <c r="A122">
        <f t="shared" si="1"/>
        <v>2012</v>
      </c>
      <c r="B122" s="8">
        <v>41061.0</v>
      </c>
      <c r="C122" s="9">
        <f>COUNTIFS(Canada_Raw!$I$1:$I$51,"&gt;="&amp;$B122,Canada_Raw!$I$1:$I$51,"&lt;"&amp;$B123,Canada_Raw!$B$1:$B$51,"TRUE")</f>
        <v>0</v>
      </c>
      <c r="D122" s="9">
        <f>COUNTIFS(Canada_Raw!$I$1:$I$51,"&gt;="&amp;$B122,Canada_Raw!$I$1:$I$51,"&lt;"&amp;$B123,Canada_Raw!$C$1:$C$51,"TRUE")</f>
        <v>0</v>
      </c>
    </row>
    <row r="123" ht="14.25" customHeight="1">
      <c r="A123">
        <f t="shared" si="1"/>
        <v>2012</v>
      </c>
      <c r="B123" s="8">
        <v>41091.0</v>
      </c>
      <c r="C123" s="9">
        <f>COUNTIFS(Canada_Raw!$I$1:$I$51,"&gt;="&amp;$B123,Canada_Raw!$I$1:$I$51,"&lt;"&amp;$B124,Canada_Raw!$B$1:$B$51,"TRUE")</f>
        <v>0</v>
      </c>
      <c r="D123" s="9">
        <f>COUNTIFS(Canada_Raw!$I$1:$I$51,"&gt;="&amp;$B123,Canada_Raw!$I$1:$I$51,"&lt;"&amp;$B124,Canada_Raw!$C$1:$C$51,"TRUE")</f>
        <v>0</v>
      </c>
    </row>
    <row r="124" ht="14.25" customHeight="1">
      <c r="A124">
        <f t="shared" si="1"/>
        <v>2012</v>
      </c>
      <c r="B124" s="8">
        <v>41122.0</v>
      </c>
      <c r="C124" s="9">
        <f>COUNTIFS(Canada_Raw!$I$1:$I$51,"&gt;="&amp;$B124,Canada_Raw!$I$1:$I$51,"&lt;"&amp;$B125,Canada_Raw!$B$1:$B$51,"TRUE")</f>
        <v>0</v>
      </c>
      <c r="D124" s="9">
        <f>COUNTIFS(Canada_Raw!$I$1:$I$51,"&gt;="&amp;$B124,Canada_Raw!$I$1:$I$51,"&lt;"&amp;$B125,Canada_Raw!$C$1:$C$51,"TRUE")</f>
        <v>0</v>
      </c>
    </row>
    <row r="125" ht="14.25" customHeight="1">
      <c r="A125">
        <f t="shared" si="1"/>
        <v>2012</v>
      </c>
      <c r="B125" s="8">
        <v>41153.0</v>
      </c>
      <c r="C125" s="9">
        <f>COUNTIFS(Canada_Raw!$I$1:$I$51,"&gt;="&amp;$B125,Canada_Raw!$I$1:$I$51,"&lt;"&amp;$B126,Canada_Raw!$B$1:$B$51,"TRUE")</f>
        <v>0</v>
      </c>
      <c r="D125" s="9">
        <f>COUNTIFS(Canada_Raw!$I$1:$I$51,"&gt;="&amp;$B125,Canada_Raw!$I$1:$I$51,"&lt;"&amp;$B126,Canada_Raw!$C$1:$C$51,"TRUE")</f>
        <v>0</v>
      </c>
    </row>
    <row r="126" ht="14.25" customHeight="1">
      <c r="A126">
        <f t="shared" si="1"/>
        <v>2012</v>
      </c>
      <c r="B126" s="8">
        <v>41183.0</v>
      </c>
      <c r="C126" s="9">
        <f>COUNTIFS(Canada_Raw!$I$1:$I$51,"&gt;="&amp;$B126,Canada_Raw!$I$1:$I$51,"&lt;"&amp;$B127,Canada_Raw!$B$1:$B$51,"TRUE")</f>
        <v>0</v>
      </c>
      <c r="D126" s="9">
        <f>COUNTIFS(Canada_Raw!$I$1:$I$51,"&gt;="&amp;$B126,Canada_Raw!$I$1:$I$51,"&lt;"&amp;$B127,Canada_Raw!$C$1:$C$51,"TRUE")</f>
        <v>0</v>
      </c>
    </row>
    <row r="127" ht="14.25" customHeight="1">
      <c r="A127">
        <f t="shared" si="1"/>
        <v>2012</v>
      </c>
      <c r="B127" s="8">
        <v>41214.0</v>
      </c>
      <c r="C127" s="9">
        <f>COUNTIFS(Canada_Raw!$I$1:$I$51,"&gt;="&amp;$B127,Canada_Raw!$I$1:$I$51,"&lt;"&amp;$B128,Canada_Raw!$B$1:$B$51,"TRUE")</f>
        <v>0</v>
      </c>
      <c r="D127" s="9">
        <f>COUNTIFS(Canada_Raw!$I$1:$I$51,"&gt;="&amp;$B127,Canada_Raw!$I$1:$I$51,"&lt;"&amp;$B128,Canada_Raw!$C$1:$C$51,"TRUE")</f>
        <v>0</v>
      </c>
    </row>
    <row r="128" ht="14.25" customHeight="1">
      <c r="A128">
        <f t="shared" si="1"/>
        <v>2012</v>
      </c>
      <c r="B128" s="8">
        <v>41244.0</v>
      </c>
      <c r="C128" s="9">
        <f>COUNTIFS(Canada_Raw!$I$1:$I$51,"&gt;="&amp;$B128,Canada_Raw!$I$1:$I$51,"&lt;"&amp;$B129,Canada_Raw!$B$1:$B$51,"TRUE")</f>
        <v>0</v>
      </c>
      <c r="D128" s="9">
        <f>COUNTIFS(Canada_Raw!$I$1:$I$51,"&gt;="&amp;$B128,Canada_Raw!$I$1:$I$51,"&lt;"&amp;$B129,Canada_Raw!$C$1:$C$51,"TRUE")</f>
        <v>0</v>
      </c>
    </row>
    <row r="129" ht="14.25" customHeight="1">
      <c r="A129">
        <f t="shared" si="1"/>
        <v>2013</v>
      </c>
      <c r="B129" s="8">
        <v>41275.0</v>
      </c>
      <c r="C129" s="9">
        <f>COUNTIFS(Canada_Raw!$I$1:$I$51,"&gt;="&amp;$B129,Canada_Raw!$I$1:$I$51,"&lt;"&amp;$B130,Canada_Raw!$B$1:$B$51,"TRUE")</f>
        <v>0</v>
      </c>
      <c r="D129" s="9">
        <f>COUNTIFS(Canada_Raw!$I$1:$I$51,"&gt;="&amp;$B129,Canada_Raw!$I$1:$I$51,"&lt;"&amp;$B130,Canada_Raw!$C$1:$C$51,"TRUE")</f>
        <v>0</v>
      </c>
    </row>
    <row r="130" ht="14.25" customHeight="1">
      <c r="A130">
        <f t="shared" si="1"/>
        <v>2013</v>
      </c>
      <c r="B130" s="8">
        <v>41306.0</v>
      </c>
      <c r="C130" s="9">
        <f>COUNTIFS(Canada_Raw!$I$1:$I$51,"&gt;="&amp;$B130,Canada_Raw!$I$1:$I$51,"&lt;"&amp;$B131,Canada_Raw!$B$1:$B$51,"TRUE")</f>
        <v>0</v>
      </c>
      <c r="D130" s="9">
        <f>COUNTIFS(Canada_Raw!$I$1:$I$51,"&gt;="&amp;$B130,Canada_Raw!$I$1:$I$51,"&lt;"&amp;$B131,Canada_Raw!$C$1:$C$51,"TRUE")</f>
        <v>0</v>
      </c>
    </row>
    <row r="131" ht="14.25" customHeight="1">
      <c r="A131">
        <f t="shared" si="1"/>
        <v>2013</v>
      </c>
      <c r="B131" s="8">
        <v>41334.0</v>
      </c>
      <c r="C131" s="9">
        <f>COUNTIFS(Canada_Raw!$I$1:$I$51,"&gt;="&amp;$B131,Canada_Raw!$I$1:$I$51,"&lt;"&amp;$B132,Canada_Raw!$B$1:$B$51,"TRUE")</f>
        <v>0</v>
      </c>
      <c r="D131" s="9">
        <f>COUNTIFS(Canada_Raw!$I$1:$I$51,"&gt;="&amp;$B131,Canada_Raw!$I$1:$I$51,"&lt;"&amp;$B132,Canada_Raw!$C$1:$C$51,"TRUE")</f>
        <v>0</v>
      </c>
    </row>
    <row r="132" ht="14.25" customHeight="1">
      <c r="A132">
        <f t="shared" si="1"/>
        <v>2013</v>
      </c>
      <c r="B132" s="8">
        <v>41365.0</v>
      </c>
      <c r="C132" s="9">
        <f>COUNTIFS(Canada_Raw!$I$1:$I$51,"&gt;="&amp;$B132,Canada_Raw!$I$1:$I$51,"&lt;"&amp;$B133,Canada_Raw!$B$1:$B$51,"TRUE")</f>
        <v>0</v>
      </c>
      <c r="D132" s="9">
        <f>COUNTIFS(Canada_Raw!$I$1:$I$51,"&gt;="&amp;$B132,Canada_Raw!$I$1:$I$51,"&lt;"&amp;$B133,Canada_Raw!$C$1:$C$51,"TRUE")</f>
        <v>0</v>
      </c>
    </row>
    <row r="133" ht="14.25" customHeight="1">
      <c r="A133">
        <f t="shared" si="1"/>
        <v>2013</v>
      </c>
      <c r="B133" s="8">
        <v>41395.0</v>
      </c>
      <c r="C133" s="9">
        <f>COUNTIFS(Canada_Raw!$I$1:$I$51,"&gt;="&amp;$B133,Canada_Raw!$I$1:$I$51,"&lt;"&amp;$B134,Canada_Raw!$B$1:$B$51,"TRUE")</f>
        <v>0</v>
      </c>
      <c r="D133" s="9">
        <f>COUNTIFS(Canada_Raw!$I$1:$I$51,"&gt;="&amp;$B133,Canada_Raw!$I$1:$I$51,"&lt;"&amp;$B134,Canada_Raw!$C$1:$C$51,"TRUE")</f>
        <v>0</v>
      </c>
    </row>
    <row r="134" ht="14.25" customHeight="1">
      <c r="A134">
        <f t="shared" si="1"/>
        <v>2013</v>
      </c>
      <c r="B134" s="8">
        <v>41426.0</v>
      </c>
      <c r="C134" s="9">
        <f>COUNTIFS(Canada_Raw!$I$1:$I$51,"&gt;="&amp;$B134,Canada_Raw!$I$1:$I$51,"&lt;"&amp;$B135,Canada_Raw!$B$1:$B$51,"TRUE")</f>
        <v>0</v>
      </c>
      <c r="D134" s="9">
        <f>COUNTIFS(Canada_Raw!$I$1:$I$51,"&gt;="&amp;$B134,Canada_Raw!$I$1:$I$51,"&lt;"&amp;$B135,Canada_Raw!$C$1:$C$51,"TRUE")</f>
        <v>0</v>
      </c>
    </row>
    <row r="135" ht="14.25" customHeight="1">
      <c r="A135">
        <f t="shared" si="1"/>
        <v>2013</v>
      </c>
      <c r="B135" s="8">
        <v>41456.0</v>
      </c>
      <c r="C135" s="9">
        <f>COUNTIFS(Canada_Raw!$I$1:$I$51,"&gt;="&amp;$B135,Canada_Raw!$I$1:$I$51,"&lt;"&amp;$B136,Canada_Raw!$B$1:$B$51,"TRUE")</f>
        <v>0</v>
      </c>
      <c r="D135" s="9">
        <f>COUNTIFS(Canada_Raw!$I$1:$I$51,"&gt;="&amp;$B135,Canada_Raw!$I$1:$I$51,"&lt;"&amp;$B136,Canada_Raw!$C$1:$C$51,"TRUE")</f>
        <v>0</v>
      </c>
    </row>
    <row r="136" ht="14.25" customHeight="1">
      <c r="A136">
        <f t="shared" si="1"/>
        <v>2013</v>
      </c>
      <c r="B136" s="8">
        <v>41487.0</v>
      </c>
      <c r="C136" s="9">
        <f>COUNTIFS(Canada_Raw!$I$1:$I$51,"&gt;="&amp;$B136,Canada_Raw!$I$1:$I$51,"&lt;"&amp;$B137,Canada_Raw!$B$1:$B$51,"TRUE")</f>
        <v>0</v>
      </c>
      <c r="D136" s="9">
        <f>COUNTIFS(Canada_Raw!$I$1:$I$51,"&gt;="&amp;$B136,Canada_Raw!$I$1:$I$51,"&lt;"&amp;$B137,Canada_Raw!$C$1:$C$51,"TRUE")</f>
        <v>0</v>
      </c>
    </row>
    <row r="137" ht="14.25" customHeight="1">
      <c r="A137">
        <f t="shared" si="1"/>
        <v>2013</v>
      </c>
      <c r="B137" s="8">
        <v>41518.0</v>
      </c>
      <c r="C137" s="9">
        <f>COUNTIFS(Canada_Raw!$I$1:$I$51,"&gt;="&amp;$B137,Canada_Raw!$I$1:$I$51,"&lt;"&amp;$B138,Canada_Raw!$B$1:$B$51,"TRUE")</f>
        <v>0</v>
      </c>
      <c r="D137" s="9">
        <f>COUNTIFS(Canada_Raw!$I$1:$I$51,"&gt;="&amp;$B137,Canada_Raw!$I$1:$I$51,"&lt;"&amp;$B138,Canada_Raw!$C$1:$C$51,"TRUE")</f>
        <v>0</v>
      </c>
    </row>
    <row r="138" ht="14.25" customHeight="1">
      <c r="A138">
        <f t="shared" si="1"/>
        <v>2013</v>
      </c>
      <c r="B138" s="8">
        <v>41548.0</v>
      </c>
      <c r="C138" s="9">
        <f>COUNTIFS(Canada_Raw!$I$1:$I$51,"&gt;="&amp;$B138,Canada_Raw!$I$1:$I$51,"&lt;"&amp;$B139,Canada_Raw!$B$1:$B$51,"TRUE")</f>
        <v>0</v>
      </c>
      <c r="D138" s="9">
        <f>COUNTIFS(Canada_Raw!$I$1:$I$51,"&gt;="&amp;$B138,Canada_Raw!$I$1:$I$51,"&lt;"&amp;$B139,Canada_Raw!$C$1:$C$51,"TRUE")</f>
        <v>0</v>
      </c>
    </row>
    <row r="139" ht="14.25" customHeight="1">
      <c r="A139">
        <f t="shared" si="1"/>
        <v>2013</v>
      </c>
      <c r="B139" s="8">
        <v>41579.0</v>
      </c>
      <c r="C139" s="9">
        <f>COUNTIFS(Canada_Raw!$I$1:$I$51,"&gt;="&amp;$B139,Canada_Raw!$I$1:$I$51,"&lt;"&amp;$B140,Canada_Raw!$B$1:$B$51,"TRUE")</f>
        <v>0</v>
      </c>
      <c r="D139" s="9">
        <f>COUNTIFS(Canada_Raw!$I$1:$I$51,"&gt;="&amp;$B139,Canada_Raw!$I$1:$I$51,"&lt;"&amp;$B140,Canada_Raw!$C$1:$C$51,"TRUE")</f>
        <v>0</v>
      </c>
    </row>
    <row r="140" ht="14.25" customHeight="1">
      <c r="A140">
        <f t="shared" si="1"/>
        <v>2013</v>
      </c>
      <c r="B140" s="8">
        <v>41609.0</v>
      </c>
      <c r="C140" s="9">
        <f>COUNTIFS(Canada_Raw!$I$1:$I$51,"&gt;="&amp;$B140,Canada_Raw!$I$1:$I$51,"&lt;"&amp;$B141,Canada_Raw!$B$1:$B$51,"TRUE")</f>
        <v>0</v>
      </c>
      <c r="D140" s="9">
        <f>COUNTIFS(Canada_Raw!$I$1:$I$51,"&gt;="&amp;$B140,Canada_Raw!$I$1:$I$51,"&lt;"&amp;$B141,Canada_Raw!$C$1:$C$51,"TRUE")</f>
        <v>0</v>
      </c>
    </row>
    <row r="141" ht="14.25" customHeight="1">
      <c r="A141">
        <f t="shared" si="1"/>
        <v>2014</v>
      </c>
      <c r="B141" s="8">
        <v>41640.0</v>
      </c>
      <c r="C141" s="9">
        <f>COUNTIFS(Canada_Raw!$I$1:$I$51,"&gt;="&amp;$B141,Canada_Raw!$I$1:$I$51,"&lt;"&amp;$B142,Canada_Raw!$B$1:$B$51,"TRUE")</f>
        <v>0</v>
      </c>
      <c r="D141" s="9">
        <f>COUNTIFS(Canada_Raw!$I$1:$I$51,"&gt;="&amp;$B141,Canada_Raw!$I$1:$I$51,"&lt;"&amp;$B142,Canada_Raw!$C$1:$C$51,"TRUE")</f>
        <v>0</v>
      </c>
    </row>
    <row r="142" ht="14.25" customHeight="1">
      <c r="A142">
        <f t="shared" si="1"/>
        <v>2014</v>
      </c>
      <c r="B142" s="8">
        <v>41671.0</v>
      </c>
      <c r="C142" s="9">
        <f>COUNTIFS(Canada_Raw!$I$1:$I$51,"&gt;="&amp;$B142,Canada_Raw!$I$1:$I$51,"&lt;"&amp;$B143,Canada_Raw!$B$1:$B$51,"TRUE")</f>
        <v>0</v>
      </c>
      <c r="D142" s="9">
        <f>COUNTIFS(Canada_Raw!$I$1:$I$51,"&gt;="&amp;$B142,Canada_Raw!$I$1:$I$51,"&lt;"&amp;$B143,Canada_Raw!$C$1:$C$51,"TRUE")</f>
        <v>0</v>
      </c>
    </row>
    <row r="143" ht="14.25" customHeight="1">
      <c r="A143">
        <f t="shared" si="1"/>
        <v>2014</v>
      </c>
      <c r="B143" s="8">
        <v>41699.0</v>
      </c>
      <c r="C143" s="9">
        <f>COUNTIFS(Canada_Raw!$I$1:$I$51,"&gt;="&amp;$B143,Canada_Raw!$I$1:$I$51,"&lt;"&amp;$B144,Canada_Raw!$B$1:$B$51,"TRUE")</f>
        <v>0</v>
      </c>
      <c r="D143" s="9">
        <f>COUNTIFS(Canada_Raw!$I$1:$I$51,"&gt;="&amp;$B143,Canada_Raw!$I$1:$I$51,"&lt;"&amp;$B144,Canada_Raw!$C$1:$C$51,"TRUE")</f>
        <v>0</v>
      </c>
    </row>
    <row r="144" ht="14.25" customHeight="1">
      <c r="A144">
        <f t="shared" si="1"/>
        <v>2014</v>
      </c>
      <c r="B144" s="8">
        <v>41730.0</v>
      </c>
      <c r="C144" s="9">
        <f>COUNTIFS(Canada_Raw!$I$1:$I$51,"&gt;="&amp;$B144,Canada_Raw!$I$1:$I$51,"&lt;"&amp;$B145,Canada_Raw!$B$1:$B$51,"TRUE")</f>
        <v>0</v>
      </c>
      <c r="D144" s="9">
        <f>COUNTIFS(Canada_Raw!$I$1:$I$51,"&gt;="&amp;$B144,Canada_Raw!$I$1:$I$51,"&lt;"&amp;$B145,Canada_Raw!$C$1:$C$51,"TRUE")</f>
        <v>0</v>
      </c>
    </row>
    <row r="145" ht="14.25" customHeight="1">
      <c r="A145">
        <f t="shared" si="1"/>
        <v>2014</v>
      </c>
      <c r="B145" s="8">
        <v>41760.0</v>
      </c>
      <c r="C145" s="9">
        <f>COUNTIFS(Canada_Raw!$I$1:$I$51,"&gt;="&amp;$B145,Canada_Raw!$I$1:$I$51,"&lt;"&amp;$B146,Canada_Raw!$B$1:$B$51,"TRUE")</f>
        <v>1</v>
      </c>
      <c r="D145" s="9">
        <f>COUNTIFS(Canada_Raw!$I$1:$I$51,"&gt;="&amp;$B145,Canada_Raw!$I$1:$I$51,"&lt;"&amp;$B146,Canada_Raw!$C$1:$C$51,"TRUE")</f>
        <v>0</v>
      </c>
    </row>
    <row r="146" ht="14.25" customHeight="1">
      <c r="A146">
        <f t="shared" si="1"/>
        <v>2014</v>
      </c>
      <c r="B146" s="8">
        <v>41791.0</v>
      </c>
      <c r="C146" s="9">
        <f>COUNTIFS(Canada_Raw!$I$1:$I$51,"&gt;="&amp;$B146,Canada_Raw!$I$1:$I$51,"&lt;"&amp;$B147,Canada_Raw!$B$1:$B$51,"TRUE")</f>
        <v>1</v>
      </c>
      <c r="D146" s="9">
        <f>COUNTIFS(Canada_Raw!$I$1:$I$51,"&gt;="&amp;$B146,Canada_Raw!$I$1:$I$51,"&lt;"&amp;$B147,Canada_Raw!$C$1:$C$51,"TRUE")</f>
        <v>0</v>
      </c>
    </row>
    <row r="147" ht="14.25" customHeight="1">
      <c r="A147">
        <f t="shared" si="1"/>
        <v>2014</v>
      </c>
      <c r="B147" s="8">
        <v>41821.0</v>
      </c>
      <c r="C147" s="9">
        <f>COUNTIFS(Canada_Raw!$I$1:$I$51,"&gt;="&amp;$B147,Canada_Raw!$I$1:$I$51,"&lt;"&amp;$B148,Canada_Raw!$B$1:$B$51,"TRUE")</f>
        <v>0</v>
      </c>
      <c r="D147" s="9">
        <f>COUNTIFS(Canada_Raw!$I$1:$I$51,"&gt;="&amp;$B147,Canada_Raw!$I$1:$I$51,"&lt;"&amp;$B148,Canada_Raw!$C$1:$C$51,"TRUE")</f>
        <v>0</v>
      </c>
    </row>
    <row r="148" ht="14.25" customHeight="1">
      <c r="A148">
        <f t="shared" si="1"/>
        <v>2014</v>
      </c>
      <c r="B148" s="8">
        <v>41852.0</v>
      </c>
      <c r="C148" s="9">
        <f>COUNTIFS(Canada_Raw!$I$1:$I$51,"&gt;="&amp;$B148,Canada_Raw!$I$1:$I$51,"&lt;"&amp;$B149,Canada_Raw!$B$1:$B$51,"TRUE")</f>
        <v>0</v>
      </c>
      <c r="D148" s="9">
        <f>COUNTIFS(Canada_Raw!$I$1:$I$51,"&gt;="&amp;$B148,Canada_Raw!$I$1:$I$51,"&lt;"&amp;$B149,Canada_Raw!$C$1:$C$51,"TRUE")</f>
        <v>0</v>
      </c>
    </row>
    <row r="149" ht="14.25" customHeight="1">
      <c r="A149">
        <f t="shared" si="1"/>
        <v>2014</v>
      </c>
      <c r="B149" s="8">
        <v>41883.0</v>
      </c>
      <c r="C149" s="9">
        <f>COUNTIFS(Canada_Raw!$I$1:$I$51,"&gt;="&amp;$B149,Canada_Raw!$I$1:$I$51,"&lt;"&amp;$B150,Canada_Raw!$B$1:$B$51,"TRUE")</f>
        <v>0</v>
      </c>
      <c r="D149" s="9">
        <f>COUNTIFS(Canada_Raw!$I$1:$I$51,"&gt;="&amp;$B149,Canada_Raw!$I$1:$I$51,"&lt;"&amp;$B150,Canada_Raw!$C$1:$C$51,"TRUE")</f>
        <v>0</v>
      </c>
    </row>
    <row r="150" ht="14.25" customHeight="1">
      <c r="A150">
        <f t="shared" si="1"/>
        <v>2014</v>
      </c>
      <c r="B150" s="8">
        <v>41913.0</v>
      </c>
      <c r="C150" s="9">
        <f>COUNTIFS(Canada_Raw!$I$1:$I$51,"&gt;="&amp;$B150,Canada_Raw!$I$1:$I$51,"&lt;"&amp;$B151,Canada_Raw!$B$1:$B$51,"TRUE")</f>
        <v>0</v>
      </c>
      <c r="D150" s="9">
        <f>COUNTIFS(Canada_Raw!$I$1:$I$51,"&gt;="&amp;$B150,Canada_Raw!$I$1:$I$51,"&lt;"&amp;$B151,Canada_Raw!$C$1:$C$51,"TRUE")</f>
        <v>0</v>
      </c>
    </row>
    <row r="151" ht="14.25" customHeight="1">
      <c r="A151">
        <f t="shared" si="1"/>
        <v>2014</v>
      </c>
      <c r="B151" s="8">
        <v>41944.0</v>
      </c>
      <c r="C151" s="9">
        <f>COUNTIFS(Canada_Raw!$I$1:$I$51,"&gt;="&amp;$B151,Canada_Raw!$I$1:$I$51,"&lt;"&amp;$B152,Canada_Raw!$B$1:$B$51,"TRUE")</f>
        <v>0</v>
      </c>
      <c r="D151" s="9">
        <f>COUNTIFS(Canada_Raw!$I$1:$I$51,"&gt;="&amp;$B151,Canada_Raw!$I$1:$I$51,"&lt;"&amp;$B152,Canada_Raw!$C$1:$C$51,"TRUE")</f>
        <v>0</v>
      </c>
    </row>
    <row r="152" ht="14.25" customHeight="1">
      <c r="A152">
        <f t="shared" si="1"/>
        <v>2014</v>
      </c>
      <c r="B152" s="8">
        <v>41974.0</v>
      </c>
      <c r="C152" s="9">
        <f>COUNTIFS(Canada_Raw!$I$1:$I$51,"&gt;="&amp;$B152,Canada_Raw!$I$1:$I$51,"&lt;"&amp;$B153,Canada_Raw!$B$1:$B$51,"TRUE")</f>
        <v>0</v>
      </c>
      <c r="D152" s="9">
        <f>COUNTIFS(Canada_Raw!$I$1:$I$51,"&gt;="&amp;$B152,Canada_Raw!$I$1:$I$51,"&lt;"&amp;$B153,Canada_Raw!$C$1:$C$51,"TRUE")</f>
        <v>0</v>
      </c>
    </row>
    <row r="153" ht="14.25" customHeight="1">
      <c r="A153">
        <f t="shared" si="1"/>
        <v>2015</v>
      </c>
      <c r="B153" s="8">
        <v>42005.0</v>
      </c>
      <c r="C153" s="9">
        <f>COUNTIFS(Canada_Raw!$I$1:$I$51,"&gt;="&amp;$B153,Canada_Raw!$I$1:$I$51,"&lt;"&amp;$B154,Canada_Raw!$B$1:$B$51,"TRUE")</f>
        <v>0</v>
      </c>
      <c r="D153" s="9">
        <f>COUNTIFS(Canada_Raw!$I$1:$I$51,"&gt;="&amp;$B153,Canada_Raw!$I$1:$I$51,"&lt;"&amp;$B154,Canada_Raw!$C$1:$C$51,"TRUE")</f>
        <v>0</v>
      </c>
    </row>
    <row r="154" ht="14.25" customHeight="1">
      <c r="A154">
        <f t="shared" si="1"/>
        <v>2015</v>
      </c>
      <c r="B154" s="8">
        <v>42036.0</v>
      </c>
      <c r="C154" s="9">
        <f>COUNTIFS(Canada_Raw!$I$1:$I$51,"&gt;="&amp;$B154,Canada_Raw!$I$1:$I$51,"&lt;"&amp;$B155,Canada_Raw!$B$1:$B$51,"TRUE")</f>
        <v>0</v>
      </c>
      <c r="D154" s="9">
        <f>COUNTIFS(Canada_Raw!$I$1:$I$51,"&gt;="&amp;$B154,Canada_Raw!$I$1:$I$51,"&lt;"&amp;$B155,Canada_Raw!$C$1:$C$51,"TRUE")</f>
        <v>0</v>
      </c>
    </row>
    <row r="155" ht="14.25" customHeight="1">
      <c r="A155">
        <f t="shared" si="1"/>
        <v>2015</v>
      </c>
      <c r="B155" s="8">
        <v>42064.0</v>
      </c>
      <c r="C155" s="9">
        <f>COUNTIFS(Canada_Raw!$I$1:$I$51,"&gt;="&amp;$B155,Canada_Raw!$I$1:$I$51,"&lt;"&amp;$B156,Canada_Raw!$B$1:$B$51,"TRUE")</f>
        <v>0</v>
      </c>
      <c r="D155" s="9">
        <f>COUNTIFS(Canada_Raw!$I$1:$I$51,"&gt;="&amp;$B155,Canada_Raw!$I$1:$I$51,"&lt;"&amp;$B156,Canada_Raw!$C$1:$C$51,"TRUE")</f>
        <v>0</v>
      </c>
    </row>
    <row r="156" ht="14.25" customHeight="1">
      <c r="A156">
        <f t="shared" si="1"/>
        <v>2015</v>
      </c>
      <c r="B156" s="8">
        <v>42095.0</v>
      </c>
      <c r="C156" s="9">
        <f>COUNTIFS(Canada_Raw!$I$1:$I$51,"&gt;="&amp;$B156,Canada_Raw!$I$1:$I$51,"&lt;"&amp;$B157,Canada_Raw!$B$1:$B$51,"TRUE")</f>
        <v>0</v>
      </c>
      <c r="D156" s="9">
        <f>COUNTIFS(Canada_Raw!$I$1:$I$51,"&gt;="&amp;$B156,Canada_Raw!$I$1:$I$51,"&lt;"&amp;$B157,Canada_Raw!$C$1:$C$51,"TRUE")</f>
        <v>0</v>
      </c>
    </row>
    <row r="157" ht="14.25" customHeight="1">
      <c r="A157">
        <f t="shared" si="1"/>
        <v>2015</v>
      </c>
      <c r="B157" s="8">
        <v>42125.0</v>
      </c>
      <c r="C157" s="9">
        <f>COUNTIFS(Canada_Raw!$I$1:$I$51,"&gt;="&amp;$B157,Canada_Raw!$I$1:$I$51,"&lt;"&amp;$B158,Canada_Raw!$B$1:$B$51,"TRUE")</f>
        <v>0</v>
      </c>
      <c r="D157" s="9">
        <f>COUNTIFS(Canada_Raw!$I$1:$I$51,"&gt;="&amp;$B157,Canada_Raw!$I$1:$I$51,"&lt;"&amp;$B158,Canada_Raw!$C$1:$C$51,"TRUE")</f>
        <v>0</v>
      </c>
    </row>
    <row r="158" ht="14.25" customHeight="1">
      <c r="A158">
        <f t="shared" si="1"/>
        <v>2015</v>
      </c>
      <c r="B158" s="8">
        <v>42156.0</v>
      </c>
      <c r="C158" s="9">
        <f>COUNTIFS(Canada_Raw!$I$1:$I$51,"&gt;="&amp;$B158,Canada_Raw!$I$1:$I$51,"&lt;"&amp;$B159,Canada_Raw!$B$1:$B$51,"TRUE")</f>
        <v>0</v>
      </c>
      <c r="D158" s="9">
        <f>COUNTIFS(Canada_Raw!$I$1:$I$51,"&gt;="&amp;$B158,Canada_Raw!$I$1:$I$51,"&lt;"&amp;$B159,Canada_Raw!$C$1:$C$51,"TRUE")</f>
        <v>0</v>
      </c>
    </row>
    <row r="159" ht="14.25" customHeight="1">
      <c r="A159">
        <f t="shared" si="1"/>
        <v>2015</v>
      </c>
      <c r="B159" s="8">
        <v>42186.0</v>
      </c>
      <c r="C159" s="9">
        <f>COUNTIFS(Canada_Raw!$I$1:$I$51,"&gt;="&amp;$B159,Canada_Raw!$I$1:$I$51,"&lt;"&amp;$B160,Canada_Raw!$B$1:$B$51,"TRUE")</f>
        <v>0</v>
      </c>
      <c r="D159" s="9">
        <f>COUNTIFS(Canada_Raw!$I$1:$I$51,"&gt;="&amp;$B159,Canada_Raw!$I$1:$I$51,"&lt;"&amp;$B160,Canada_Raw!$C$1:$C$51,"TRUE")</f>
        <v>0</v>
      </c>
    </row>
    <row r="160" ht="14.25" customHeight="1">
      <c r="A160">
        <f t="shared" si="1"/>
        <v>2015</v>
      </c>
      <c r="B160" s="8">
        <v>42217.0</v>
      </c>
      <c r="C160" s="9">
        <f>COUNTIFS(Canada_Raw!$I$1:$I$51,"&gt;="&amp;$B160,Canada_Raw!$I$1:$I$51,"&lt;"&amp;$B161,Canada_Raw!$B$1:$B$51,"TRUE")</f>
        <v>0</v>
      </c>
      <c r="D160" s="9">
        <f>COUNTIFS(Canada_Raw!$I$1:$I$51,"&gt;="&amp;$B160,Canada_Raw!$I$1:$I$51,"&lt;"&amp;$B161,Canada_Raw!$C$1:$C$51,"TRUE")</f>
        <v>0</v>
      </c>
    </row>
    <row r="161" ht="14.25" customHeight="1">
      <c r="A161">
        <f t="shared" si="1"/>
        <v>2015</v>
      </c>
      <c r="B161" s="8">
        <v>42248.0</v>
      </c>
      <c r="C161" s="9">
        <f>COUNTIFS(Canada_Raw!$I$1:$I$51,"&gt;="&amp;$B161,Canada_Raw!$I$1:$I$51,"&lt;"&amp;$B162,Canada_Raw!$B$1:$B$51,"TRUE")</f>
        <v>0</v>
      </c>
      <c r="D161" s="9">
        <f>COUNTIFS(Canada_Raw!$I$1:$I$51,"&gt;="&amp;$B161,Canada_Raw!$I$1:$I$51,"&lt;"&amp;$B162,Canada_Raw!$C$1:$C$51,"TRUE")</f>
        <v>0</v>
      </c>
    </row>
    <row r="162" ht="14.25" customHeight="1">
      <c r="A162">
        <f t="shared" si="1"/>
        <v>2015</v>
      </c>
      <c r="B162" s="8">
        <v>42278.0</v>
      </c>
      <c r="C162" s="9">
        <f>COUNTIFS(Canada_Raw!$I$1:$I$51,"&gt;="&amp;$B162,Canada_Raw!$I$1:$I$51,"&lt;"&amp;$B163,Canada_Raw!$B$1:$B$51,"TRUE")</f>
        <v>0</v>
      </c>
      <c r="D162" s="9">
        <f>COUNTIFS(Canada_Raw!$I$1:$I$51,"&gt;="&amp;$B162,Canada_Raw!$I$1:$I$51,"&lt;"&amp;$B163,Canada_Raw!$C$1:$C$51,"TRUE")</f>
        <v>0</v>
      </c>
    </row>
    <row r="163" ht="14.25" customHeight="1">
      <c r="A163">
        <f t="shared" si="1"/>
        <v>2015</v>
      </c>
      <c r="B163" s="8">
        <v>42309.0</v>
      </c>
      <c r="C163" s="9">
        <f>COUNTIFS(Canada_Raw!$I$1:$I$51,"&gt;="&amp;$B163,Canada_Raw!$I$1:$I$51,"&lt;"&amp;$B164,Canada_Raw!$B$1:$B$51,"TRUE")</f>
        <v>0</v>
      </c>
      <c r="D163" s="9">
        <f>COUNTIFS(Canada_Raw!$I$1:$I$51,"&gt;="&amp;$B163,Canada_Raw!$I$1:$I$51,"&lt;"&amp;$B164,Canada_Raw!$C$1:$C$51,"TRUE")</f>
        <v>0</v>
      </c>
    </row>
    <row r="164" ht="14.25" customHeight="1">
      <c r="A164">
        <f t="shared" si="1"/>
        <v>2015</v>
      </c>
      <c r="B164" s="8">
        <v>42339.0</v>
      </c>
      <c r="C164" s="9">
        <f>COUNTIFS(Canada_Raw!$I$1:$I$51,"&gt;="&amp;$B164,Canada_Raw!$I$1:$I$51,"&lt;"&amp;$B165,Canada_Raw!$B$1:$B$51,"TRUE")</f>
        <v>0</v>
      </c>
      <c r="D164" s="9">
        <f>COUNTIFS(Canada_Raw!$I$1:$I$51,"&gt;="&amp;$B164,Canada_Raw!$I$1:$I$51,"&lt;"&amp;$B165,Canada_Raw!$C$1:$C$51,"TRUE")</f>
        <v>0</v>
      </c>
    </row>
    <row r="165" ht="14.25" customHeight="1">
      <c r="A165">
        <f t="shared" si="1"/>
        <v>2016</v>
      </c>
      <c r="B165" s="8">
        <v>42370.0</v>
      </c>
      <c r="C165" s="9">
        <f>COUNTIFS(Canada_Raw!$I$1:$I$51,"&gt;="&amp;$B165,Canada_Raw!$I$1:$I$51,"&lt;"&amp;$B166,Canada_Raw!$B$1:$B$51,"TRUE")</f>
        <v>0</v>
      </c>
      <c r="D165" s="9">
        <f>COUNTIFS(Canada_Raw!$I$1:$I$51,"&gt;="&amp;$B165,Canada_Raw!$I$1:$I$51,"&lt;"&amp;$B166,Canada_Raw!$C$1:$C$51,"TRUE")</f>
        <v>0</v>
      </c>
    </row>
    <row r="166" ht="14.25" customHeight="1">
      <c r="A166">
        <f t="shared" si="1"/>
        <v>2016</v>
      </c>
      <c r="B166" s="8">
        <v>42401.0</v>
      </c>
      <c r="C166" s="9">
        <f>COUNTIFS(Canada_Raw!$I$1:$I$51,"&gt;="&amp;$B166,Canada_Raw!$I$1:$I$51,"&lt;"&amp;$B167,Canada_Raw!$B$1:$B$51,"TRUE")</f>
        <v>0</v>
      </c>
      <c r="D166" s="9">
        <f>COUNTIFS(Canada_Raw!$I$1:$I$51,"&gt;="&amp;$B166,Canada_Raw!$I$1:$I$51,"&lt;"&amp;$B167,Canada_Raw!$C$1:$C$51,"TRUE")</f>
        <v>0</v>
      </c>
    </row>
    <row r="167" ht="14.25" customHeight="1">
      <c r="A167">
        <f t="shared" si="1"/>
        <v>2016</v>
      </c>
      <c r="B167" s="8">
        <v>42430.0</v>
      </c>
      <c r="C167" s="9">
        <f>COUNTIFS(Canada_Raw!$I$1:$I$51,"&gt;="&amp;$B167,Canada_Raw!$I$1:$I$51,"&lt;"&amp;$B168,Canada_Raw!$B$1:$B$51,"TRUE")</f>
        <v>0</v>
      </c>
      <c r="D167" s="9">
        <f>COUNTIFS(Canada_Raw!$I$1:$I$51,"&gt;="&amp;$B167,Canada_Raw!$I$1:$I$51,"&lt;"&amp;$B168,Canada_Raw!$C$1:$C$51,"TRUE")</f>
        <v>0</v>
      </c>
    </row>
    <row r="168" ht="14.25" customHeight="1">
      <c r="A168">
        <f t="shared" si="1"/>
        <v>2016</v>
      </c>
      <c r="B168" s="8">
        <v>42461.0</v>
      </c>
      <c r="C168" s="9">
        <f>COUNTIFS(Canada_Raw!$I$1:$I$51,"&gt;="&amp;$B168,Canada_Raw!$I$1:$I$51,"&lt;"&amp;$B169,Canada_Raw!$B$1:$B$51,"TRUE")</f>
        <v>0</v>
      </c>
      <c r="D168" s="9">
        <f>COUNTIFS(Canada_Raw!$I$1:$I$51,"&gt;="&amp;$B168,Canada_Raw!$I$1:$I$51,"&lt;"&amp;$B169,Canada_Raw!$C$1:$C$51,"TRUE")</f>
        <v>0</v>
      </c>
    </row>
    <row r="169" ht="14.25" customHeight="1">
      <c r="A169">
        <f t="shared" si="1"/>
        <v>2016</v>
      </c>
      <c r="B169" s="8">
        <v>42491.0</v>
      </c>
      <c r="C169" s="9">
        <f>COUNTIFS(Canada_Raw!$I$1:$I$51,"&gt;="&amp;$B169,Canada_Raw!$I$1:$I$51,"&lt;"&amp;$B170,Canada_Raw!$B$1:$B$51,"TRUE")</f>
        <v>0</v>
      </c>
      <c r="D169" s="9">
        <f>COUNTIFS(Canada_Raw!$I$1:$I$51,"&gt;="&amp;$B169,Canada_Raw!$I$1:$I$51,"&lt;"&amp;$B170,Canada_Raw!$C$1:$C$51,"TRUE")</f>
        <v>0</v>
      </c>
    </row>
    <row r="170" ht="14.25" customHeight="1">
      <c r="A170">
        <f t="shared" si="1"/>
        <v>2016</v>
      </c>
      <c r="B170" s="8">
        <v>42522.0</v>
      </c>
      <c r="C170" s="9">
        <f>COUNTIFS(Canada_Raw!$I$1:$I$51,"&gt;="&amp;$B170,Canada_Raw!$I$1:$I$51,"&lt;"&amp;$B171,Canada_Raw!$B$1:$B$51,"TRUE")</f>
        <v>0</v>
      </c>
      <c r="D170" s="9">
        <f>COUNTIFS(Canada_Raw!$I$1:$I$51,"&gt;="&amp;$B170,Canada_Raw!$I$1:$I$51,"&lt;"&amp;$B171,Canada_Raw!$C$1:$C$51,"TRUE")</f>
        <v>0</v>
      </c>
    </row>
    <row r="171" ht="14.25" customHeight="1">
      <c r="A171">
        <f t="shared" si="1"/>
        <v>2016</v>
      </c>
      <c r="B171" s="8">
        <v>42552.0</v>
      </c>
      <c r="C171" s="9">
        <f>COUNTIFS(Canada_Raw!$I$1:$I$51,"&gt;="&amp;$B171,Canada_Raw!$I$1:$I$51,"&lt;"&amp;$B172,Canada_Raw!$B$1:$B$51,"TRUE")</f>
        <v>0</v>
      </c>
      <c r="D171" s="9">
        <f>COUNTIFS(Canada_Raw!$I$1:$I$51,"&gt;="&amp;$B171,Canada_Raw!$I$1:$I$51,"&lt;"&amp;$B172,Canada_Raw!$C$1:$C$51,"TRUE")</f>
        <v>0</v>
      </c>
    </row>
    <row r="172" ht="14.25" customHeight="1">
      <c r="A172">
        <f t="shared" si="1"/>
        <v>2016</v>
      </c>
      <c r="B172" s="8">
        <v>42583.0</v>
      </c>
      <c r="C172" s="9">
        <f>COUNTIFS(Canada_Raw!$I$1:$I$51,"&gt;="&amp;$B172,Canada_Raw!$I$1:$I$51,"&lt;"&amp;$B173,Canada_Raw!$B$1:$B$51,"TRUE")</f>
        <v>0</v>
      </c>
      <c r="D172" s="9">
        <f>COUNTIFS(Canada_Raw!$I$1:$I$51,"&gt;="&amp;$B172,Canada_Raw!$I$1:$I$51,"&lt;"&amp;$B173,Canada_Raw!$C$1:$C$51,"TRUE")</f>
        <v>0</v>
      </c>
    </row>
    <row r="173" ht="14.25" customHeight="1">
      <c r="A173">
        <f t="shared" si="1"/>
        <v>2016</v>
      </c>
      <c r="B173" s="8">
        <v>42614.0</v>
      </c>
      <c r="C173" s="9">
        <f>COUNTIFS(Canada_Raw!$I$1:$I$51,"&gt;="&amp;$B173,Canada_Raw!$I$1:$I$51,"&lt;"&amp;$B174,Canada_Raw!$B$1:$B$51,"TRUE")</f>
        <v>0</v>
      </c>
      <c r="D173" s="9">
        <f>COUNTIFS(Canada_Raw!$I$1:$I$51,"&gt;="&amp;$B173,Canada_Raw!$I$1:$I$51,"&lt;"&amp;$B174,Canada_Raw!$C$1:$C$51,"TRUE")</f>
        <v>0</v>
      </c>
    </row>
    <row r="174" ht="14.25" customHeight="1">
      <c r="A174">
        <f t="shared" si="1"/>
        <v>2016</v>
      </c>
      <c r="B174" s="8">
        <v>42644.0</v>
      </c>
      <c r="C174" s="9">
        <f>COUNTIFS(Canada_Raw!$I$1:$I$51,"&gt;="&amp;$B174,Canada_Raw!$I$1:$I$51,"&lt;"&amp;$B175,Canada_Raw!$B$1:$B$51,"TRUE")</f>
        <v>0</v>
      </c>
      <c r="D174" s="9">
        <f>COUNTIFS(Canada_Raw!$I$1:$I$51,"&gt;="&amp;$B174,Canada_Raw!$I$1:$I$51,"&lt;"&amp;$B175,Canada_Raw!$C$1:$C$51,"TRUE")</f>
        <v>0</v>
      </c>
    </row>
    <row r="175" ht="14.25" customHeight="1">
      <c r="A175">
        <f t="shared" si="1"/>
        <v>2016</v>
      </c>
      <c r="B175" s="8">
        <v>42675.0</v>
      </c>
      <c r="C175" s="9">
        <f>COUNTIFS(Canada_Raw!$I$1:$I$51,"&gt;="&amp;$B175,Canada_Raw!$I$1:$I$51,"&lt;"&amp;$B176,Canada_Raw!$B$1:$B$51,"TRUE")</f>
        <v>0</v>
      </c>
      <c r="D175" s="9">
        <f>COUNTIFS(Canada_Raw!$I$1:$I$51,"&gt;="&amp;$B175,Canada_Raw!$I$1:$I$51,"&lt;"&amp;$B176,Canada_Raw!$C$1:$C$51,"TRUE")</f>
        <v>0</v>
      </c>
    </row>
    <row r="176" ht="14.25" customHeight="1">
      <c r="A176">
        <f t="shared" si="1"/>
        <v>2016</v>
      </c>
      <c r="B176" s="8">
        <v>42705.0</v>
      </c>
      <c r="C176" s="9">
        <f>COUNTIFS(Canada_Raw!$I$1:$I$51,"&gt;="&amp;$B176,Canada_Raw!$I$1:$I$51,"&lt;"&amp;$B177,Canada_Raw!$B$1:$B$51,"TRUE")</f>
        <v>0</v>
      </c>
      <c r="D176" s="9">
        <f>COUNTIFS(Canada_Raw!$I$1:$I$51,"&gt;="&amp;$B176,Canada_Raw!$I$1:$I$51,"&lt;"&amp;$B177,Canada_Raw!$C$1:$C$51,"TRUE")</f>
        <v>0</v>
      </c>
    </row>
    <row r="177" ht="14.25" customHeight="1">
      <c r="A177">
        <f t="shared" si="1"/>
        <v>2017</v>
      </c>
      <c r="B177" s="8">
        <v>42736.0</v>
      </c>
      <c r="C177" s="9">
        <f>COUNTIFS(Canada_Raw!$I$1:$I$51,"&gt;="&amp;$B177,Canada_Raw!$I$1:$I$51,"&lt;"&amp;$B178,Canada_Raw!$B$1:$B$51,"TRUE")</f>
        <v>0</v>
      </c>
      <c r="D177" s="9">
        <f>COUNTIFS(Canada_Raw!$I$1:$I$51,"&gt;="&amp;$B177,Canada_Raw!$I$1:$I$51,"&lt;"&amp;$B178,Canada_Raw!$C$1:$C$51,"TRUE")</f>
        <v>0</v>
      </c>
    </row>
    <row r="178" ht="14.25" customHeight="1">
      <c r="A178">
        <f t="shared" si="1"/>
        <v>2017</v>
      </c>
      <c r="B178" s="8">
        <v>42767.0</v>
      </c>
      <c r="C178" s="9">
        <f>COUNTIFS(Canada_Raw!$I$1:$I$51,"&gt;="&amp;$B178,Canada_Raw!$I$1:$I$51,"&lt;"&amp;$B179,Canada_Raw!$B$1:$B$51,"TRUE")</f>
        <v>1</v>
      </c>
      <c r="D178" s="9">
        <f>COUNTIFS(Canada_Raw!$I$1:$I$51,"&gt;="&amp;$B178,Canada_Raw!$I$1:$I$51,"&lt;"&amp;$B179,Canada_Raw!$C$1:$C$51,"TRUE")</f>
        <v>0</v>
      </c>
    </row>
    <row r="179" ht="14.25" customHeight="1">
      <c r="A179">
        <f t="shared" si="1"/>
        <v>2017</v>
      </c>
      <c r="B179" s="8">
        <v>42795.0</v>
      </c>
      <c r="C179" s="9">
        <f>COUNTIFS(Canada_Raw!$I$1:$I$51,"&gt;="&amp;$B179,Canada_Raw!$I$1:$I$51,"&lt;"&amp;$B180,Canada_Raw!$B$1:$B$51,"TRUE")</f>
        <v>2</v>
      </c>
      <c r="D179" s="9">
        <f>COUNTIFS(Canada_Raw!$I$1:$I$51,"&gt;="&amp;$B179,Canada_Raw!$I$1:$I$51,"&lt;"&amp;$B180,Canada_Raw!$C$1:$C$51,"TRUE")</f>
        <v>0</v>
      </c>
    </row>
    <row r="180" ht="14.25" customHeight="1">
      <c r="A180">
        <f t="shared" si="1"/>
        <v>2017</v>
      </c>
      <c r="B180" s="8">
        <v>42826.0</v>
      </c>
      <c r="C180" s="9">
        <f>COUNTIFS(Canada_Raw!$I$1:$I$51,"&gt;="&amp;$B180,Canada_Raw!$I$1:$I$51,"&lt;"&amp;$B181,Canada_Raw!$B$1:$B$51,"TRUE")</f>
        <v>7</v>
      </c>
      <c r="D180" s="9">
        <f>COUNTIFS(Canada_Raw!$I$1:$I$51,"&gt;="&amp;$B180,Canada_Raw!$I$1:$I$51,"&lt;"&amp;$B181,Canada_Raw!$C$1:$C$51,"TRUE")</f>
        <v>0</v>
      </c>
    </row>
    <row r="181" ht="14.25" customHeight="1">
      <c r="A181">
        <f t="shared" si="1"/>
        <v>2017</v>
      </c>
      <c r="B181" s="8">
        <v>42856.0</v>
      </c>
      <c r="C181" s="9">
        <f>COUNTIFS(Canada_Raw!$I$1:$I$51,"&gt;="&amp;$B181,Canada_Raw!$I$1:$I$51,"&lt;"&amp;$B182,Canada_Raw!$B$1:$B$51,"TRUE")</f>
        <v>4</v>
      </c>
      <c r="D181" s="9">
        <f>COUNTIFS(Canada_Raw!$I$1:$I$51,"&gt;="&amp;$B181,Canada_Raw!$I$1:$I$51,"&lt;"&amp;$B182,Canada_Raw!$C$1:$C$51,"TRUE")</f>
        <v>0</v>
      </c>
    </row>
    <row r="182" ht="14.25" customHeight="1">
      <c r="A182">
        <f t="shared" si="1"/>
        <v>2017</v>
      </c>
      <c r="B182" s="8">
        <v>42887.0</v>
      </c>
      <c r="C182" s="9">
        <f>COUNTIFS(Canada_Raw!$I$1:$I$51,"&gt;="&amp;$B182,Canada_Raw!$I$1:$I$51,"&lt;"&amp;$B183,Canada_Raw!$B$1:$B$51,"TRUE")</f>
        <v>3</v>
      </c>
      <c r="D182" s="9">
        <f>COUNTIFS(Canada_Raw!$I$1:$I$51,"&gt;="&amp;$B182,Canada_Raw!$I$1:$I$51,"&lt;"&amp;$B183,Canada_Raw!$C$1:$C$51,"TRUE")</f>
        <v>0</v>
      </c>
    </row>
    <row r="183" ht="14.25" customHeight="1">
      <c r="A183">
        <f t="shared" si="1"/>
        <v>2017</v>
      </c>
      <c r="B183" s="8">
        <v>42917.0</v>
      </c>
      <c r="C183" s="9">
        <f>COUNTIFS(Canada_Raw!$I$1:$I$51,"&gt;="&amp;$B183,Canada_Raw!$I$1:$I$51,"&lt;"&amp;$B184,Canada_Raw!$B$1:$B$51,"TRUE")</f>
        <v>0</v>
      </c>
      <c r="D183" s="9">
        <f>COUNTIFS(Canada_Raw!$I$1:$I$51,"&gt;="&amp;$B183,Canada_Raw!$I$1:$I$51,"&lt;"&amp;$B184,Canada_Raw!$C$1:$C$51,"TRUE")</f>
        <v>0</v>
      </c>
    </row>
    <row r="184" ht="14.25" customHeight="1">
      <c r="A184">
        <f t="shared" si="1"/>
        <v>2017</v>
      </c>
      <c r="B184" s="8">
        <v>42948.0</v>
      </c>
      <c r="C184" s="9">
        <f>COUNTIFS(Canada_Raw!$I$1:$I$51,"&gt;="&amp;$B184,Canada_Raw!$I$1:$I$51,"&lt;"&amp;$B185,Canada_Raw!$B$1:$B$51,"TRUE")</f>
        <v>0</v>
      </c>
      <c r="D184" s="9">
        <f>COUNTIFS(Canada_Raw!$I$1:$I$51,"&gt;="&amp;$B184,Canada_Raw!$I$1:$I$51,"&lt;"&amp;$B185,Canada_Raw!$C$1:$C$51,"TRUE")</f>
        <v>0</v>
      </c>
    </row>
    <row r="185" ht="14.25" customHeight="1">
      <c r="A185">
        <f t="shared" si="1"/>
        <v>2017</v>
      </c>
      <c r="B185" s="8">
        <v>42979.0</v>
      </c>
      <c r="C185" s="9">
        <f>COUNTIFS(Canada_Raw!$I$1:$I$51,"&gt;="&amp;$B185,Canada_Raw!$I$1:$I$51,"&lt;"&amp;$B186,Canada_Raw!$B$1:$B$51,"TRUE")</f>
        <v>2</v>
      </c>
      <c r="D185" s="9">
        <f>COUNTIFS(Canada_Raw!$I$1:$I$51,"&gt;="&amp;$B185,Canada_Raw!$I$1:$I$51,"&lt;"&amp;$B186,Canada_Raw!$C$1:$C$51,"TRUE")</f>
        <v>0</v>
      </c>
    </row>
    <row r="186" ht="14.25" customHeight="1">
      <c r="A186">
        <f t="shared" si="1"/>
        <v>2017</v>
      </c>
      <c r="B186" s="8">
        <v>43009.0</v>
      </c>
      <c r="C186" s="9">
        <f>COUNTIFS(Canada_Raw!$I$1:$I$51,"&gt;="&amp;$B186,Canada_Raw!$I$1:$I$51,"&lt;"&amp;$B187,Canada_Raw!$B$1:$B$51,"TRUE")</f>
        <v>0</v>
      </c>
      <c r="D186" s="9">
        <f>COUNTIFS(Canada_Raw!$I$1:$I$51,"&gt;="&amp;$B186,Canada_Raw!$I$1:$I$51,"&lt;"&amp;$B187,Canada_Raw!$C$1:$C$51,"TRUE")</f>
        <v>0</v>
      </c>
    </row>
    <row r="187" ht="14.25" customHeight="1">
      <c r="A187">
        <f t="shared" si="1"/>
        <v>2017</v>
      </c>
      <c r="B187" s="8">
        <v>43040.0</v>
      </c>
      <c r="C187" s="9">
        <f>COUNTIFS(Canada_Raw!$I$1:$I$51,"&gt;="&amp;$B187,Canada_Raw!$I$1:$I$51,"&lt;"&amp;$B188,Canada_Raw!$B$1:$B$51,"TRUE")</f>
        <v>2</v>
      </c>
      <c r="D187" s="9">
        <f>COUNTIFS(Canada_Raw!$I$1:$I$51,"&gt;="&amp;$B187,Canada_Raw!$I$1:$I$51,"&lt;"&amp;$B188,Canada_Raw!$C$1:$C$51,"TRUE")</f>
        <v>0</v>
      </c>
    </row>
    <row r="188" ht="14.25" customHeight="1">
      <c r="A188">
        <f t="shared" si="1"/>
        <v>2017</v>
      </c>
      <c r="B188" s="8">
        <v>43070.0</v>
      </c>
      <c r="C188" s="9">
        <f>COUNTIFS(Canada_Raw!$I$1:$I$51,"&gt;="&amp;$B188,Canada_Raw!$I$1:$I$51,"&lt;"&amp;$B189,Canada_Raw!$B$1:$B$51,"TRUE")</f>
        <v>0</v>
      </c>
      <c r="D188" s="9">
        <f>COUNTIFS(Canada_Raw!$I$1:$I$51,"&gt;="&amp;$B188,Canada_Raw!$I$1:$I$51,"&lt;"&amp;$B189,Canada_Raw!$C$1:$C$51,"TRUE")</f>
        <v>0</v>
      </c>
    </row>
    <row r="189" ht="14.25" customHeight="1">
      <c r="A189">
        <f t="shared" si="1"/>
        <v>2018</v>
      </c>
      <c r="B189" s="8">
        <v>43101.0</v>
      </c>
      <c r="C189" s="9">
        <f>COUNTIFS(Canada_Raw!$I$1:$I$51,"&gt;="&amp;$B189,Canada_Raw!$I$1:$I$51,"&lt;"&amp;$B190,Canada_Raw!$B$1:$B$51,"TRUE")</f>
        <v>1</v>
      </c>
      <c r="D189" s="9">
        <f>COUNTIFS(Canada_Raw!$I$1:$I$51,"&gt;="&amp;$B189,Canada_Raw!$I$1:$I$51,"&lt;"&amp;$B190,Canada_Raw!$C$1:$C$51,"TRUE")</f>
        <v>0</v>
      </c>
    </row>
    <row r="190" ht="14.25" customHeight="1">
      <c r="A190">
        <f t="shared" si="1"/>
        <v>2018</v>
      </c>
      <c r="B190" s="8">
        <v>43132.0</v>
      </c>
      <c r="C190" s="9">
        <f>COUNTIFS(Canada_Raw!$I$1:$I$51,"&gt;="&amp;$B190,Canada_Raw!$I$1:$I$51,"&lt;"&amp;$B191,Canada_Raw!$B$1:$B$51,"TRUE")</f>
        <v>3</v>
      </c>
      <c r="D190" s="9">
        <f>COUNTIFS(Canada_Raw!$I$1:$I$51,"&gt;="&amp;$B190,Canada_Raw!$I$1:$I$51,"&lt;"&amp;$B191,Canada_Raw!$C$1:$C$51,"TRUE")</f>
        <v>0</v>
      </c>
    </row>
    <row r="191" ht="14.25" customHeight="1">
      <c r="A191">
        <f t="shared" si="1"/>
        <v>2018</v>
      </c>
      <c r="B191" s="8">
        <v>43160.0</v>
      </c>
      <c r="C191" s="9">
        <f>COUNTIFS(Canada_Raw!$I$1:$I$51,"&gt;="&amp;$B191,Canada_Raw!$I$1:$I$51,"&lt;"&amp;$B192,Canada_Raw!$B$1:$B$51,"TRUE")</f>
        <v>2</v>
      </c>
      <c r="D191" s="9">
        <f>COUNTIFS(Canada_Raw!$I$1:$I$51,"&gt;="&amp;$B191,Canada_Raw!$I$1:$I$51,"&lt;"&amp;$B192,Canada_Raw!$C$1:$C$51,"TRUE")</f>
        <v>0</v>
      </c>
    </row>
    <row r="192" ht="14.25" customHeight="1">
      <c r="A192">
        <f t="shared" si="1"/>
        <v>2018</v>
      </c>
      <c r="B192" s="8">
        <v>43191.0</v>
      </c>
      <c r="C192" s="9">
        <f>COUNTIFS(Canada_Raw!$I$1:$I$51,"&gt;="&amp;$B192,Canada_Raw!$I$1:$I$51,"&lt;"&amp;$B193,Canada_Raw!$B$1:$B$51,"TRUE")</f>
        <v>2</v>
      </c>
      <c r="D192" s="9">
        <f>COUNTIFS(Canada_Raw!$I$1:$I$51,"&gt;="&amp;$B192,Canada_Raw!$I$1:$I$51,"&lt;"&amp;$B193,Canada_Raw!$C$1:$C$51,"TRUE")</f>
        <v>1</v>
      </c>
    </row>
    <row r="193" ht="14.25" customHeight="1">
      <c r="A193">
        <f t="shared" si="1"/>
        <v>2018</v>
      </c>
      <c r="B193" s="8">
        <v>43221.0</v>
      </c>
      <c r="C193" s="9">
        <f>COUNTIFS(Canada_Raw!$I$1:$I$51,"&gt;="&amp;$B193,Canada_Raw!$I$1:$I$51,"&lt;"&amp;$B194,Canada_Raw!$B$1:$B$51,"TRUE")</f>
        <v>7</v>
      </c>
      <c r="D193" s="9">
        <f>COUNTIFS(Canada_Raw!$I$1:$I$51,"&gt;="&amp;$B193,Canada_Raw!$I$1:$I$51,"&lt;"&amp;$B194,Canada_Raw!$C$1:$C$51,"TRUE")</f>
        <v>1</v>
      </c>
    </row>
    <row r="194" ht="14.25" customHeight="1">
      <c r="A194">
        <f t="shared" si="1"/>
        <v>2018</v>
      </c>
      <c r="B194" s="8">
        <v>43252.0</v>
      </c>
      <c r="C194" s="9">
        <f>COUNTIFS(Canada_Raw!$I$1:$I$51,"&gt;="&amp;$B194,Canada_Raw!$I$1:$I$51,"&lt;"&amp;$B195,Canada_Raw!$B$1:$B$51,"TRUE")</f>
        <v>3</v>
      </c>
      <c r="D194" s="9">
        <f>COUNTIFS(Canada_Raw!$I$1:$I$51,"&gt;="&amp;$B194,Canada_Raw!$I$1:$I$51,"&lt;"&amp;$B195,Canada_Raw!$C$1:$C$51,"TRUE")</f>
        <v>0</v>
      </c>
    </row>
    <row r="195" ht="14.25" customHeight="1">
      <c r="A195">
        <f t="shared" si="1"/>
        <v>2018</v>
      </c>
      <c r="B195" s="8">
        <v>43282.0</v>
      </c>
      <c r="C195" s="9">
        <f>COUNTIFS(Canada_Raw!$I$1:$I$51,"&gt;="&amp;$B195,Canada_Raw!$I$1:$I$51,"&lt;"&amp;$B196,Canada_Raw!$B$1:$B$51,"TRUE")</f>
        <v>0</v>
      </c>
      <c r="D195" s="9">
        <f>COUNTIFS(Canada_Raw!$I$1:$I$51,"&gt;="&amp;$B195,Canada_Raw!$I$1:$I$51,"&lt;"&amp;$B196,Canada_Raw!$C$1:$C$51,"TRUE")</f>
        <v>0</v>
      </c>
    </row>
    <row r="196" ht="14.25" customHeight="1">
      <c r="A196">
        <f t="shared" si="1"/>
        <v>2018</v>
      </c>
      <c r="B196" s="8">
        <v>43313.0</v>
      </c>
      <c r="C196" s="9">
        <f>COUNTIFS(Canada_Raw!$I$1:$I$51,"&gt;="&amp;$B196,Canada_Raw!$I$1:$I$51,"&lt;"&amp;$B197,Canada_Raw!$B$1:$B$51,"TRUE")</f>
        <v>0</v>
      </c>
      <c r="D196" s="9">
        <f>COUNTIFS(Canada_Raw!$I$1:$I$51,"&gt;="&amp;$B196,Canada_Raw!$I$1:$I$51,"&lt;"&amp;$B197,Canada_Raw!$C$1:$C$51,"TRUE")</f>
        <v>0</v>
      </c>
    </row>
    <row r="197" ht="14.25" customHeight="1">
      <c r="A197">
        <f t="shared" si="1"/>
        <v>2018</v>
      </c>
      <c r="B197" s="8">
        <v>43344.0</v>
      </c>
      <c r="C197" s="9">
        <f>COUNTIFS(Canada_Raw!$I$1:$I$51,"&gt;="&amp;$B197,Canada_Raw!$I$1:$I$51,"&lt;"&amp;$B198,Canada_Raw!$B$1:$B$51,"TRUE")</f>
        <v>2</v>
      </c>
      <c r="D197" s="9">
        <f>COUNTIFS(Canada_Raw!$I$1:$I$51,"&gt;="&amp;$B197,Canada_Raw!$I$1:$I$51,"&lt;"&amp;$B198,Canada_Raw!$C$1:$C$51,"TRUE")</f>
        <v>0</v>
      </c>
    </row>
    <row r="198" ht="14.25" customHeight="1">
      <c r="A198">
        <f t="shared" si="1"/>
        <v>2018</v>
      </c>
      <c r="B198" s="8">
        <v>43374.0</v>
      </c>
      <c r="C198" s="9">
        <f>COUNTIFS(Canada_Raw!$I$1:$I$51,"&gt;="&amp;$B198,Canada_Raw!$I$1:$I$51,"&lt;"&amp;$B199,Canada_Raw!$B$1:$B$51,"TRUE")</f>
        <v>4</v>
      </c>
      <c r="D198" s="9">
        <f>COUNTIFS(Canada_Raw!$I$1:$I$51,"&gt;="&amp;$B198,Canada_Raw!$I$1:$I$51,"&lt;"&amp;$B199,Canada_Raw!$C$1:$C$51,"TRUE")</f>
        <v>1</v>
      </c>
    </row>
    <row r="199" ht="14.25" customHeight="1">
      <c r="A199">
        <f t="shared" si="1"/>
        <v>2018</v>
      </c>
      <c r="B199" s="8">
        <v>43405.0</v>
      </c>
      <c r="C199" s="9">
        <f>COUNTIFS(Canada_Raw!$I$1:$I$51,"&gt;="&amp;$B199,Canada_Raw!$I$1:$I$51,"&lt;"&amp;$B200,Canada_Raw!$B$1:$B$51,"TRUE")</f>
        <v>2</v>
      </c>
      <c r="D199" s="9">
        <f>COUNTIFS(Canada_Raw!$I$1:$I$51,"&gt;="&amp;$B199,Canada_Raw!$I$1:$I$51,"&lt;"&amp;$B200,Canada_Raw!$C$1:$C$51,"TRUE")</f>
        <v>0</v>
      </c>
    </row>
    <row r="200" ht="14.25" customHeight="1">
      <c r="A200">
        <f t="shared" si="1"/>
        <v>2018</v>
      </c>
      <c r="B200" s="8">
        <v>43435.0</v>
      </c>
      <c r="C200" s="9">
        <f>COUNTIFS(Canada_Raw!$I$1:$I$51,"&gt;="&amp;$B200,Canada_Raw!$I$1:$I$51,"&lt;"&amp;$B293,Canada_Raw!$B$1:$B$51,"TRUE")</f>
        <v>0</v>
      </c>
      <c r="D200" s="9">
        <f>COUNTIFS(Canada_Raw!$I$1:$I$51,"&gt;="&amp;$B200,Canada_Raw!$I$1:$I$51,"&lt;"&amp;$B293,Canada_Raw!$C$1:$C$51,"TRUE")</f>
        <v>0</v>
      </c>
    </row>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sheetData>
  <mergeCells count="2">
    <mergeCell ref="F3:H3"/>
    <mergeCell ref="A3:D3"/>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18.57"/>
    <col customWidth="1" min="4" max="4" width="16.29"/>
    <col customWidth="1" min="7" max="7" width="18.57"/>
    <col customWidth="1" min="8" max="8" width="16.29"/>
  </cols>
  <sheetData>
    <row r="1">
      <c r="A1" s="1" t="s">
        <v>0</v>
      </c>
      <c r="F1" s="2"/>
      <c r="G1" s="2"/>
      <c r="H1" s="2"/>
    </row>
    <row r="2">
      <c r="F2" s="3"/>
      <c r="G2" s="3"/>
      <c r="H2" s="3"/>
    </row>
    <row r="3">
      <c r="A3" s="4" t="s">
        <v>1</v>
      </c>
      <c r="F3" s="4" t="s">
        <v>2</v>
      </c>
    </row>
    <row r="4">
      <c r="A4" s="5" t="s">
        <v>3</v>
      </c>
      <c r="B4" s="7" t="s">
        <v>4</v>
      </c>
      <c r="C4" s="5" t="s">
        <v>5</v>
      </c>
      <c r="D4" s="5" t="s">
        <v>6</v>
      </c>
      <c r="E4" s="6"/>
      <c r="F4" s="5" t="s">
        <v>3</v>
      </c>
      <c r="G4" s="5" t="s">
        <v>5</v>
      </c>
      <c r="H4" s="5" t="s">
        <v>6</v>
      </c>
    </row>
    <row r="5">
      <c r="A5" s="2">
        <f t="shared" ref="A5:A494" si="1">Year(B5)</f>
        <v>1977</v>
      </c>
      <c r="B5" s="8">
        <v>28185.0</v>
      </c>
      <c r="C5" s="9">
        <f>countifs(UK_Raw!$D$3:$D$533,"&gt;="&amp;$B5,UK_Raw!$D$3:$D$533,"&lt;"&amp;$B6,UK_Raw!$H$3:$H$533,"Artificial Intelligence")</f>
        <v>0</v>
      </c>
      <c r="D5" s="9">
        <f>countifs(UK_Raw!$D$3:$D$533,"&gt;="&amp;$B5,UK_Raw!$D$3:$D$533,"&lt;"&amp;$B6,UK_Raw!$H$3:$H$533,"Machine Learning")</f>
        <v>0</v>
      </c>
      <c r="F5" s="2">
        <v>1980.0</v>
      </c>
      <c r="G5" s="9">
        <f t="shared" ref="G5:G43" si="2">sumif($A$3:$A$505,F5,$C$3:$C$505)</f>
        <v>0</v>
      </c>
      <c r="H5" s="9">
        <f t="shared" ref="H5:H43" si="3">sumif($A$3:$A$505,F5,$D$3:$D$505)</f>
        <v>0</v>
      </c>
    </row>
    <row r="6">
      <c r="A6" s="2">
        <f t="shared" si="1"/>
        <v>1977</v>
      </c>
      <c r="B6" s="8">
        <v>28216.0</v>
      </c>
      <c r="C6" s="9">
        <f>countifs(UK_Raw!$D$3:$D$533,"&gt;="&amp;$B6,UK_Raw!$D$3:$D$533,"&lt;"&amp;$B7,UK_Raw!$H$3:$H$533,"Artificial Intelligence")</f>
        <v>0</v>
      </c>
      <c r="D6" s="9">
        <f>countifs(UK_Raw!$D$3:$D$533,"&gt;="&amp;$B6,UK_Raw!$D$3:$D$533,"&lt;"&amp;$B7,UK_Raw!$H$3:$H$533,"Machine Learning")</f>
        <v>0</v>
      </c>
      <c r="F6" s="2">
        <v>1981.0</v>
      </c>
      <c r="G6" s="9">
        <f t="shared" si="2"/>
        <v>2</v>
      </c>
      <c r="H6" s="9">
        <f t="shared" si="3"/>
        <v>0</v>
      </c>
    </row>
    <row r="7">
      <c r="A7" s="2">
        <f t="shared" si="1"/>
        <v>1977</v>
      </c>
      <c r="B7" s="8">
        <v>28246.0</v>
      </c>
      <c r="C7" s="9">
        <f>countifs(UK_Raw!$D$3:$D$533,"&gt;="&amp;$B7,UK_Raw!$D$3:$D$533,"&lt;"&amp;$B8,UK_Raw!$H$3:$H$533,"Artificial Intelligence")</f>
        <v>0</v>
      </c>
      <c r="D7" s="9">
        <f>countifs(UK_Raw!$D$3:$D$533,"&gt;="&amp;$B7,UK_Raw!$D$3:$D$533,"&lt;"&amp;$B8,UK_Raw!$H$3:$H$533,"Machine Learning")</f>
        <v>0</v>
      </c>
      <c r="F7" s="2">
        <v>1982.0</v>
      </c>
      <c r="G7" s="9">
        <f t="shared" si="2"/>
        <v>0</v>
      </c>
      <c r="H7" s="9">
        <f t="shared" si="3"/>
        <v>0</v>
      </c>
    </row>
    <row r="8">
      <c r="A8" s="2">
        <f t="shared" si="1"/>
        <v>1977</v>
      </c>
      <c r="B8" s="8">
        <v>28277.0</v>
      </c>
      <c r="C8" s="9">
        <f>countifs(UK_Raw!$D$3:$D$533,"&gt;="&amp;$B8,UK_Raw!$D$3:$D$533,"&lt;"&amp;$B9,UK_Raw!$H$3:$H$533,"Artificial Intelligence")</f>
        <v>0</v>
      </c>
      <c r="D8" s="9">
        <f>countifs(UK_Raw!$D$3:$D$533,"&gt;="&amp;$B8,UK_Raw!$D$3:$D$533,"&lt;"&amp;$B9,UK_Raw!$H$3:$H$533,"Machine Learning")</f>
        <v>0</v>
      </c>
      <c r="F8" s="2">
        <v>1983.0</v>
      </c>
      <c r="G8" s="9">
        <f t="shared" si="2"/>
        <v>0</v>
      </c>
      <c r="H8" s="9">
        <f t="shared" si="3"/>
        <v>0</v>
      </c>
    </row>
    <row r="9">
      <c r="A9" s="2">
        <f t="shared" si="1"/>
        <v>1977</v>
      </c>
      <c r="B9" s="8">
        <v>28307.0</v>
      </c>
      <c r="C9" s="9">
        <f>countifs(UK_Raw!$D$3:$D$533,"&gt;="&amp;$B9,UK_Raw!$D$3:$D$533,"&lt;"&amp;$B10,UK_Raw!$H$3:$H$533,"Artificial Intelligence")</f>
        <v>0</v>
      </c>
      <c r="D9" s="9">
        <f>countifs(UK_Raw!$D$3:$D$533,"&gt;="&amp;$B9,UK_Raw!$D$3:$D$533,"&lt;"&amp;$B10,UK_Raw!$H$3:$H$533,"Machine Learning")</f>
        <v>0</v>
      </c>
      <c r="F9" s="2">
        <v>1984.0</v>
      </c>
      <c r="G9" s="9">
        <f t="shared" si="2"/>
        <v>6</v>
      </c>
      <c r="H9" s="9">
        <f t="shared" si="3"/>
        <v>0</v>
      </c>
    </row>
    <row r="10">
      <c r="A10" s="2">
        <f t="shared" si="1"/>
        <v>1977</v>
      </c>
      <c r="B10" s="8">
        <v>28338.0</v>
      </c>
      <c r="C10" s="9">
        <f>countifs(UK_Raw!$D$3:$D$533,"&gt;="&amp;$B10,UK_Raw!$D$3:$D$533,"&lt;"&amp;$B11,UK_Raw!$H$3:$H$533,"Artificial Intelligence")</f>
        <v>0</v>
      </c>
      <c r="D10" s="9">
        <f>countifs(UK_Raw!$D$3:$D$533,"&gt;="&amp;$B10,UK_Raw!$D$3:$D$533,"&lt;"&amp;$B11,UK_Raw!$H$3:$H$533,"Machine Learning")</f>
        <v>0</v>
      </c>
      <c r="F10" s="2">
        <v>1985.0</v>
      </c>
      <c r="G10" s="9">
        <f t="shared" si="2"/>
        <v>10</v>
      </c>
      <c r="H10" s="9">
        <f t="shared" si="3"/>
        <v>0</v>
      </c>
    </row>
    <row r="11">
      <c r="A11" s="2">
        <f t="shared" si="1"/>
        <v>1977</v>
      </c>
      <c r="B11" s="8">
        <v>28369.0</v>
      </c>
      <c r="C11" s="9">
        <f>countifs(UK_Raw!$D$3:$D$533,"&gt;="&amp;$B11,UK_Raw!$D$3:$D$533,"&lt;"&amp;$B12,UK_Raw!$H$3:$H$533,"Artificial Intelligence")</f>
        <v>0</v>
      </c>
      <c r="D11" s="9">
        <f>countifs(UK_Raw!$D$3:$D$533,"&gt;="&amp;$B11,UK_Raw!$D$3:$D$533,"&lt;"&amp;$B12,UK_Raw!$H$3:$H$533,"Machine Learning")</f>
        <v>0</v>
      </c>
      <c r="F11" s="2">
        <v>1986.0</v>
      </c>
      <c r="G11" s="9">
        <f t="shared" si="2"/>
        <v>7</v>
      </c>
      <c r="H11" s="9">
        <f t="shared" si="3"/>
        <v>0</v>
      </c>
    </row>
    <row r="12">
      <c r="A12" s="2">
        <f t="shared" si="1"/>
        <v>1977</v>
      </c>
      <c r="B12" s="8">
        <v>28399.0</v>
      </c>
      <c r="C12" s="9">
        <f>countifs(UK_Raw!$D$3:$D$533,"&gt;="&amp;$B12,UK_Raw!$D$3:$D$533,"&lt;"&amp;$B13,UK_Raw!$H$3:$H$533,"Artificial Intelligence")</f>
        <v>0</v>
      </c>
      <c r="D12" s="9">
        <f>countifs(UK_Raw!$D$3:$D$533,"&gt;="&amp;$B12,UK_Raw!$D$3:$D$533,"&lt;"&amp;$B13,UK_Raw!$H$3:$H$533,"Machine Learning")</f>
        <v>0</v>
      </c>
      <c r="F12" s="2">
        <v>1987.0</v>
      </c>
      <c r="G12" s="9">
        <f t="shared" si="2"/>
        <v>3</v>
      </c>
      <c r="H12" s="9">
        <f t="shared" si="3"/>
        <v>0</v>
      </c>
    </row>
    <row r="13">
      <c r="A13" s="2">
        <f t="shared" si="1"/>
        <v>1977</v>
      </c>
      <c r="B13" s="8">
        <v>28430.0</v>
      </c>
      <c r="C13" s="9">
        <f>countifs(UK_Raw!$D$3:$D$533,"&gt;="&amp;$B13,UK_Raw!$D$3:$D$533,"&lt;"&amp;$B14,UK_Raw!$H$3:$H$533,"Artificial Intelligence")</f>
        <v>0</v>
      </c>
      <c r="D13" s="9">
        <f>countifs(UK_Raw!$D$3:$D$533,"&gt;="&amp;$B13,UK_Raw!$D$3:$D$533,"&lt;"&amp;$B14,UK_Raw!$H$3:$H$533,"Machine Learning")</f>
        <v>0</v>
      </c>
      <c r="F13" s="2">
        <v>1988.0</v>
      </c>
      <c r="G13" s="9">
        <f t="shared" si="2"/>
        <v>6</v>
      </c>
      <c r="H13" s="9">
        <f t="shared" si="3"/>
        <v>0</v>
      </c>
    </row>
    <row r="14">
      <c r="A14" s="2">
        <f t="shared" si="1"/>
        <v>1977</v>
      </c>
      <c r="B14" s="8">
        <v>28460.0</v>
      </c>
      <c r="C14" s="9">
        <f>countifs(UK_Raw!$D$3:$D$533,"&gt;="&amp;$B14,UK_Raw!$D$3:$D$533,"&lt;"&amp;$B15,UK_Raw!$H$3:$H$533,"Artificial Intelligence")</f>
        <v>0</v>
      </c>
      <c r="D14" s="9">
        <f>countifs(UK_Raw!$D$3:$D$533,"&gt;="&amp;$B14,UK_Raw!$D$3:$D$533,"&lt;"&amp;$B15,UK_Raw!$H$3:$H$533,"Machine Learning")</f>
        <v>0</v>
      </c>
      <c r="F14" s="2">
        <v>1989.0</v>
      </c>
      <c r="G14" s="9">
        <f t="shared" si="2"/>
        <v>1</v>
      </c>
      <c r="H14" s="9">
        <f t="shared" si="3"/>
        <v>0</v>
      </c>
    </row>
    <row r="15">
      <c r="A15" s="2">
        <f t="shared" si="1"/>
        <v>1978</v>
      </c>
      <c r="B15" s="8">
        <v>28491.0</v>
      </c>
      <c r="C15" s="9">
        <f>countifs(UK_Raw!$D$3:$D$533,"&gt;="&amp;$B15,UK_Raw!$D$3:$D$533,"&lt;"&amp;$B16,UK_Raw!$H$3:$H$533,"Artificial Intelligence")</f>
        <v>0</v>
      </c>
      <c r="D15" s="9">
        <f>countifs(UK_Raw!$D$3:$D$533,"&gt;="&amp;$B15,UK_Raw!$D$3:$D$533,"&lt;"&amp;$B16,UK_Raw!$H$3:$H$533,"Machine Learning")</f>
        <v>0</v>
      </c>
      <c r="F15" s="2">
        <v>1990.0</v>
      </c>
      <c r="G15" s="9">
        <f t="shared" si="2"/>
        <v>1</v>
      </c>
      <c r="H15" s="9">
        <f t="shared" si="3"/>
        <v>0</v>
      </c>
    </row>
    <row r="16">
      <c r="A16" s="2">
        <f t="shared" si="1"/>
        <v>1978</v>
      </c>
      <c r="B16" s="8">
        <v>28522.0</v>
      </c>
      <c r="C16" s="9">
        <f>countifs(UK_Raw!$D$3:$D$533,"&gt;="&amp;$B16,UK_Raw!$D$3:$D$533,"&lt;"&amp;$B17,UK_Raw!$H$3:$H$533,"Artificial Intelligence")</f>
        <v>0</v>
      </c>
      <c r="D16" s="9">
        <f>countifs(UK_Raw!$D$3:$D$533,"&gt;="&amp;$B16,UK_Raw!$D$3:$D$533,"&lt;"&amp;$B17,UK_Raw!$H$3:$H$533,"Machine Learning")</f>
        <v>0</v>
      </c>
      <c r="F16" s="2">
        <v>1991.0</v>
      </c>
      <c r="G16" s="9">
        <f t="shared" si="2"/>
        <v>0</v>
      </c>
      <c r="H16" s="9">
        <f t="shared" si="3"/>
        <v>0</v>
      </c>
    </row>
    <row r="17">
      <c r="A17" s="2">
        <f t="shared" si="1"/>
        <v>1978</v>
      </c>
      <c r="B17" s="8">
        <v>28550.0</v>
      </c>
      <c r="C17" s="9">
        <f>countifs(UK_Raw!$D$3:$D$533,"&gt;="&amp;$B17,UK_Raw!$D$3:$D$533,"&lt;"&amp;$B18,UK_Raw!$H$3:$H$533,"Artificial Intelligence")</f>
        <v>0</v>
      </c>
      <c r="D17" s="9">
        <f>countifs(UK_Raw!$D$3:$D$533,"&gt;="&amp;$B17,UK_Raw!$D$3:$D$533,"&lt;"&amp;$B18,UK_Raw!$H$3:$H$533,"Machine Learning")</f>
        <v>0</v>
      </c>
      <c r="F17" s="2">
        <v>1992.0</v>
      </c>
      <c r="G17" s="9">
        <f t="shared" si="2"/>
        <v>0</v>
      </c>
      <c r="H17" s="9">
        <f t="shared" si="3"/>
        <v>0</v>
      </c>
    </row>
    <row r="18">
      <c r="A18" s="2">
        <f t="shared" si="1"/>
        <v>1978</v>
      </c>
      <c r="B18" s="8">
        <v>28581.0</v>
      </c>
      <c r="C18" s="9">
        <f>countifs(UK_Raw!$D$3:$D$533,"&gt;="&amp;$B18,UK_Raw!$D$3:$D$533,"&lt;"&amp;$B19,UK_Raw!$H$3:$H$533,"Artificial Intelligence")</f>
        <v>0</v>
      </c>
      <c r="D18" s="9">
        <f>countifs(UK_Raw!$D$3:$D$533,"&gt;="&amp;$B18,UK_Raw!$D$3:$D$533,"&lt;"&amp;$B19,UK_Raw!$H$3:$H$533,"Machine Learning")</f>
        <v>0</v>
      </c>
      <c r="F18" s="2">
        <v>1993.0</v>
      </c>
      <c r="G18" s="9">
        <f t="shared" si="2"/>
        <v>1</v>
      </c>
      <c r="H18" s="9">
        <f t="shared" si="3"/>
        <v>0</v>
      </c>
    </row>
    <row r="19">
      <c r="A19" s="2">
        <f t="shared" si="1"/>
        <v>1978</v>
      </c>
      <c r="B19" s="8">
        <v>28611.0</v>
      </c>
      <c r="C19" s="9">
        <f>countifs(UK_Raw!$D$3:$D$533,"&gt;="&amp;$B19,UK_Raw!$D$3:$D$533,"&lt;"&amp;$B20,UK_Raw!$H$3:$H$533,"Artificial Intelligence")</f>
        <v>0</v>
      </c>
      <c r="D19" s="9">
        <f>countifs(UK_Raw!$D$3:$D$533,"&gt;="&amp;$B19,UK_Raw!$D$3:$D$533,"&lt;"&amp;$B20,UK_Raw!$H$3:$H$533,"Machine Learning")</f>
        <v>0</v>
      </c>
      <c r="F19" s="2">
        <v>1994.0</v>
      </c>
      <c r="G19" s="9">
        <f t="shared" si="2"/>
        <v>0</v>
      </c>
      <c r="H19" s="9">
        <f t="shared" si="3"/>
        <v>0</v>
      </c>
    </row>
    <row r="20">
      <c r="A20" s="2">
        <f t="shared" si="1"/>
        <v>1978</v>
      </c>
      <c r="B20" s="8">
        <v>28642.0</v>
      </c>
      <c r="C20" s="9">
        <f>countifs(UK_Raw!$D$3:$D$533,"&gt;="&amp;$B20,UK_Raw!$D$3:$D$533,"&lt;"&amp;$B21,UK_Raw!$H$3:$H$533,"Artificial Intelligence")</f>
        <v>0</v>
      </c>
      <c r="D20" s="9">
        <f>countifs(UK_Raw!$D$3:$D$533,"&gt;="&amp;$B20,UK_Raw!$D$3:$D$533,"&lt;"&amp;$B21,UK_Raw!$H$3:$H$533,"Machine Learning")</f>
        <v>0</v>
      </c>
      <c r="F20" s="2">
        <v>1995.0</v>
      </c>
      <c r="G20" s="9">
        <f t="shared" si="2"/>
        <v>3</v>
      </c>
      <c r="H20" s="9">
        <f t="shared" si="3"/>
        <v>0</v>
      </c>
    </row>
    <row r="21">
      <c r="A21" s="2">
        <f t="shared" si="1"/>
        <v>1978</v>
      </c>
      <c r="B21" s="8">
        <v>28672.0</v>
      </c>
      <c r="C21" s="9">
        <f>countifs(UK_Raw!$D$3:$D$533,"&gt;="&amp;$B21,UK_Raw!$D$3:$D$533,"&lt;"&amp;$B22,UK_Raw!$H$3:$H$533,"Artificial Intelligence")</f>
        <v>0</v>
      </c>
      <c r="D21" s="9">
        <f>countifs(UK_Raw!$D$3:$D$533,"&gt;="&amp;$B21,UK_Raw!$D$3:$D$533,"&lt;"&amp;$B22,UK_Raw!$H$3:$H$533,"Machine Learning")</f>
        <v>0</v>
      </c>
      <c r="F21" s="2">
        <v>1996.0</v>
      </c>
      <c r="G21" s="9">
        <f t="shared" si="2"/>
        <v>0</v>
      </c>
      <c r="H21" s="9">
        <f t="shared" si="3"/>
        <v>0</v>
      </c>
    </row>
    <row r="22">
      <c r="A22" s="2">
        <f t="shared" si="1"/>
        <v>1978</v>
      </c>
      <c r="B22" s="8">
        <v>28703.0</v>
      </c>
      <c r="C22" s="9">
        <f>countifs(UK_Raw!$D$3:$D$533,"&gt;="&amp;$B22,UK_Raw!$D$3:$D$533,"&lt;"&amp;$B23,UK_Raw!$H$3:$H$533,"Artificial Intelligence")</f>
        <v>0</v>
      </c>
      <c r="D22" s="9">
        <f>countifs(UK_Raw!$D$3:$D$533,"&gt;="&amp;$B22,UK_Raw!$D$3:$D$533,"&lt;"&amp;$B23,UK_Raw!$H$3:$H$533,"Machine Learning")</f>
        <v>0</v>
      </c>
      <c r="F22" s="2">
        <v>1997.0</v>
      </c>
      <c r="G22" s="9">
        <f t="shared" si="2"/>
        <v>0</v>
      </c>
      <c r="H22" s="9">
        <f t="shared" si="3"/>
        <v>0</v>
      </c>
    </row>
    <row r="23">
      <c r="A23" s="2">
        <f t="shared" si="1"/>
        <v>1978</v>
      </c>
      <c r="B23" s="8">
        <v>28734.0</v>
      </c>
      <c r="C23" s="9">
        <f>countifs(UK_Raw!$D$3:$D$533,"&gt;="&amp;$B23,UK_Raw!$D$3:$D$533,"&lt;"&amp;$B24,UK_Raw!$H$3:$H$533,"Artificial Intelligence")</f>
        <v>0</v>
      </c>
      <c r="D23" s="9">
        <f>countifs(UK_Raw!$D$3:$D$533,"&gt;="&amp;$B23,UK_Raw!$D$3:$D$533,"&lt;"&amp;$B24,UK_Raw!$H$3:$H$533,"Machine Learning")</f>
        <v>0</v>
      </c>
      <c r="F23" s="2">
        <v>1998.0</v>
      </c>
      <c r="G23" s="9">
        <f t="shared" si="2"/>
        <v>1</v>
      </c>
      <c r="H23" s="9">
        <f t="shared" si="3"/>
        <v>0</v>
      </c>
    </row>
    <row r="24">
      <c r="A24" s="2">
        <f t="shared" si="1"/>
        <v>1978</v>
      </c>
      <c r="B24" s="8">
        <v>28764.0</v>
      </c>
      <c r="C24" s="9">
        <f>countifs(UK_Raw!$D$3:$D$533,"&gt;="&amp;$B24,UK_Raw!$D$3:$D$533,"&lt;"&amp;$B25,UK_Raw!$H$3:$H$533,"Artificial Intelligence")</f>
        <v>0</v>
      </c>
      <c r="D24" s="9">
        <f>countifs(UK_Raw!$D$3:$D$533,"&gt;="&amp;$B24,UK_Raw!$D$3:$D$533,"&lt;"&amp;$B25,UK_Raw!$H$3:$H$533,"Machine Learning")</f>
        <v>0</v>
      </c>
      <c r="F24" s="2">
        <v>1999.0</v>
      </c>
      <c r="G24" s="9">
        <f t="shared" si="2"/>
        <v>0</v>
      </c>
      <c r="H24" s="9">
        <f t="shared" si="3"/>
        <v>0</v>
      </c>
    </row>
    <row r="25">
      <c r="A25" s="2">
        <f t="shared" si="1"/>
        <v>1978</v>
      </c>
      <c r="B25" s="8">
        <v>28795.0</v>
      </c>
      <c r="C25" s="9">
        <f>countifs(UK_Raw!$D$3:$D$533,"&gt;="&amp;$B25,UK_Raw!$D$3:$D$533,"&lt;"&amp;$B26,UK_Raw!$H$3:$H$533,"Artificial Intelligence")</f>
        <v>0</v>
      </c>
      <c r="D25" s="9">
        <f>countifs(UK_Raw!$D$3:$D$533,"&gt;="&amp;$B25,UK_Raw!$D$3:$D$533,"&lt;"&amp;$B26,UK_Raw!$H$3:$H$533,"Machine Learning")</f>
        <v>0</v>
      </c>
      <c r="F25" s="2">
        <v>2000.0</v>
      </c>
      <c r="G25" s="9">
        <f t="shared" si="2"/>
        <v>0</v>
      </c>
      <c r="H25" s="9">
        <f t="shared" si="3"/>
        <v>0</v>
      </c>
    </row>
    <row r="26">
      <c r="A26" s="2">
        <f t="shared" si="1"/>
        <v>1978</v>
      </c>
      <c r="B26" s="8">
        <v>28825.0</v>
      </c>
      <c r="C26" s="9">
        <f>countifs(UK_Raw!$D$3:$D$533,"&gt;="&amp;$B26,UK_Raw!$D$3:$D$533,"&lt;"&amp;$B27,UK_Raw!$H$3:$H$533,"Artificial Intelligence")</f>
        <v>0</v>
      </c>
      <c r="D26" s="9">
        <f>countifs(UK_Raw!$D$3:$D$533,"&gt;="&amp;$B26,UK_Raw!$D$3:$D$533,"&lt;"&amp;$B27,UK_Raw!$H$3:$H$533,"Machine Learning")</f>
        <v>0</v>
      </c>
      <c r="F26" s="2">
        <v>2001.0</v>
      </c>
      <c r="G26" s="9">
        <f t="shared" si="2"/>
        <v>0</v>
      </c>
      <c r="H26" s="9">
        <f t="shared" si="3"/>
        <v>0</v>
      </c>
    </row>
    <row r="27">
      <c r="A27" s="2">
        <f t="shared" si="1"/>
        <v>1979</v>
      </c>
      <c r="B27" s="8">
        <v>28856.0</v>
      </c>
      <c r="C27" s="9">
        <f>countifs(UK_Raw!$D$3:$D$533,"&gt;="&amp;$B27,UK_Raw!$D$3:$D$533,"&lt;"&amp;$B28,UK_Raw!$H$3:$H$533,"Artificial Intelligence")</f>
        <v>0</v>
      </c>
      <c r="D27" s="9">
        <f>countifs(UK_Raw!$D$3:$D$533,"&gt;="&amp;$B27,UK_Raw!$D$3:$D$533,"&lt;"&amp;$B28,UK_Raw!$H$3:$H$533,"Machine Learning")</f>
        <v>0</v>
      </c>
      <c r="F27" s="2">
        <v>2002.0</v>
      </c>
      <c r="G27" s="9">
        <f t="shared" si="2"/>
        <v>1</v>
      </c>
      <c r="H27" s="9">
        <f t="shared" si="3"/>
        <v>0</v>
      </c>
    </row>
    <row r="28">
      <c r="A28" s="2">
        <f t="shared" si="1"/>
        <v>1979</v>
      </c>
      <c r="B28" s="8">
        <v>28887.0</v>
      </c>
      <c r="C28" s="9">
        <f>countifs(UK_Raw!$D$3:$D$533,"&gt;="&amp;$B28,UK_Raw!$D$3:$D$533,"&lt;"&amp;$B29,UK_Raw!$H$3:$H$533,"Artificial Intelligence")</f>
        <v>0</v>
      </c>
      <c r="D28" s="9">
        <f>countifs(UK_Raw!$D$3:$D$533,"&gt;="&amp;$B28,UK_Raw!$D$3:$D$533,"&lt;"&amp;$B29,UK_Raw!$H$3:$H$533,"Machine Learning")</f>
        <v>0</v>
      </c>
      <c r="F28" s="2">
        <v>2003.0</v>
      </c>
      <c r="G28" s="9">
        <f t="shared" si="2"/>
        <v>1</v>
      </c>
      <c r="H28" s="9">
        <f t="shared" si="3"/>
        <v>0</v>
      </c>
    </row>
    <row r="29">
      <c r="A29" s="2">
        <f t="shared" si="1"/>
        <v>1979</v>
      </c>
      <c r="B29" s="8">
        <v>28915.0</v>
      </c>
      <c r="C29" s="9">
        <f>countifs(UK_Raw!$D$3:$D$533,"&gt;="&amp;$B29,UK_Raw!$D$3:$D$533,"&lt;"&amp;$B30,UK_Raw!$H$3:$H$533,"Artificial Intelligence")</f>
        <v>0</v>
      </c>
      <c r="D29" s="9">
        <f>countifs(UK_Raw!$D$3:$D$533,"&gt;="&amp;$B29,UK_Raw!$D$3:$D$533,"&lt;"&amp;$B30,UK_Raw!$H$3:$H$533,"Machine Learning")</f>
        <v>0</v>
      </c>
      <c r="F29" s="2">
        <v>2004.0</v>
      </c>
      <c r="G29" s="9">
        <f t="shared" si="2"/>
        <v>0</v>
      </c>
      <c r="H29" s="9">
        <f t="shared" si="3"/>
        <v>0</v>
      </c>
    </row>
    <row r="30">
      <c r="A30" s="2">
        <f t="shared" si="1"/>
        <v>1979</v>
      </c>
      <c r="B30" s="8">
        <v>28946.0</v>
      </c>
      <c r="C30" s="9">
        <f>countifs(UK_Raw!$D$3:$D$533,"&gt;="&amp;$B30,UK_Raw!$D$3:$D$533,"&lt;"&amp;$B31,UK_Raw!$H$3:$H$533,"Artificial Intelligence")</f>
        <v>0</v>
      </c>
      <c r="D30" s="9">
        <f>countifs(UK_Raw!$D$3:$D$533,"&gt;="&amp;$B30,UK_Raw!$D$3:$D$533,"&lt;"&amp;$B31,UK_Raw!$H$3:$H$533,"Machine Learning")</f>
        <v>0</v>
      </c>
      <c r="F30" s="2">
        <v>2005.0</v>
      </c>
      <c r="G30" s="9">
        <f t="shared" si="2"/>
        <v>0</v>
      </c>
      <c r="H30" s="9">
        <f t="shared" si="3"/>
        <v>0</v>
      </c>
    </row>
    <row r="31">
      <c r="A31" s="2">
        <f t="shared" si="1"/>
        <v>1979</v>
      </c>
      <c r="B31" s="8">
        <v>28976.0</v>
      </c>
      <c r="C31" s="9">
        <f>countifs(UK_Raw!$D$3:$D$533,"&gt;="&amp;$B31,UK_Raw!$D$3:$D$533,"&lt;"&amp;$B32,UK_Raw!$H$3:$H$533,"Artificial Intelligence")</f>
        <v>0</v>
      </c>
      <c r="D31" s="9">
        <f>countifs(UK_Raw!$D$3:$D$533,"&gt;="&amp;$B31,UK_Raw!$D$3:$D$533,"&lt;"&amp;$B32,UK_Raw!$H$3:$H$533,"Machine Learning")</f>
        <v>0</v>
      </c>
      <c r="F31" s="2">
        <v>2006.0</v>
      </c>
      <c r="G31" s="9">
        <f t="shared" si="2"/>
        <v>0</v>
      </c>
      <c r="H31" s="9">
        <f t="shared" si="3"/>
        <v>0</v>
      </c>
    </row>
    <row r="32">
      <c r="A32" s="2">
        <f t="shared" si="1"/>
        <v>1979</v>
      </c>
      <c r="B32" s="8">
        <v>29007.0</v>
      </c>
      <c r="C32" s="9">
        <f>countifs(UK_Raw!$D$3:$D$533,"&gt;="&amp;$B32,UK_Raw!$D$3:$D$533,"&lt;"&amp;$B33,UK_Raw!$H$3:$H$533,"Artificial Intelligence")</f>
        <v>0</v>
      </c>
      <c r="D32" s="9">
        <f>countifs(UK_Raw!$D$3:$D$533,"&gt;="&amp;$B32,UK_Raw!$D$3:$D$533,"&lt;"&amp;$B33,UK_Raw!$H$3:$H$533,"Machine Learning")</f>
        <v>0</v>
      </c>
      <c r="F32" s="2">
        <v>2007.0</v>
      </c>
      <c r="G32" s="9">
        <f t="shared" si="2"/>
        <v>1</v>
      </c>
      <c r="H32" s="9">
        <f t="shared" si="3"/>
        <v>0</v>
      </c>
    </row>
    <row r="33">
      <c r="A33" s="2">
        <f t="shared" si="1"/>
        <v>1979</v>
      </c>
      <c r="B33" s="8">
        <v>29037.0</v>
      </c>
      <c r="C33" s="9">
        <f>countifs(UK_Raw!$D$3:$D$533,"&gt;="&amp;$B33,UK_Raw!$D$3:$D$533,"&lt;"&amp;$B34,UK_Raw!$H$3:$H$533,"Artificial Intelligence")</f>
        <v>0</v>
      </c>
      <c r="D33" s="9">
        <f>countifs(UK_Raw!$D$3:$D$533,"&gt;="&amp;$B33,UK_Raw!$D$3:$D$533,"&lt;"&amp;$B34,UK_Raw!$H$3:$H$533,"Machine Learning")</f>
        <v>0</v>
      </c>
      <c r="F33" s="2">
        <v>2008.0</v>
      </c>
      <c r="G33" s="9">
        <f t="shared" si="2"/>
        <v>0</v>
      </c>
      <c r="H33" s="9">
        <f t="shared" si="3"/>
        <v>0</v>
      </c>
    </row>
    <row r="34">
      <c r="A34" s="2">
        <f t="shared" si="1"/>
        <v>1979</v>
      </c>
      <c r="B34" s="8">
        <v>29068.0</v>
      </c>
      <c r="C34" s="9">
        <f>countifs(UK_Raw!$D$3:$D$533,"&gt;="&amp;$B34,UK_Raw!$D$3:$D$533,"&lt;"&amp;$B35,UK_Raw!$H$3:$H$533,"Artificial Intelligence")</f>
        <v>0</v>
      </c>
      <c r="D34" s="9">
        <f>countifs(UK_Raw!$D$3:$D$533,"&gt;="&amp;$B34,UK_Raw!$D$3:$D$533,"&lt;"&amp;$B35,UK_Raw!$H$3:$H$533,"Machine Learning")</f>
        <v>0</v>
      </c>
      <c r="F34" s="2">
        <v>2009.0</v>
      </c>
      <c r="G34" s="9">
        <f t="shared" si="2"/>
        <v>0</v>
      </c>
      <c r="H34" s="9">
        <f t="shared" si="3"/>
        <v>0</v>
      </c>
    </row>
    <row r="35">
      <c r="A35" s="2">
        <f t="shared" si="1"/>
        <v>1979</v>
      </c>
      <c r="B35" s="8">
        <v>29099.0</v>
      </c>
      <c r="C35" s="9">
        <f>countifs(UK_Raw!$D$3:$D$533,"&gt;="&amp;$B35,UK_Raw!$D$3:$D$533,"&lt;"&amp;$B36,UK_Raw!$H$3:$H$533,"Artificial Intelligence")</f>
        <v>0</v>
      </c>
      <c r="D35" s="9">
        <f>countifs(UK_Raw!$D$3:$D$533,"&gt;="&amp;$B35,UK_Raw!$D$3:$D$533,"&lt;"&amp;$B36,UK_Raw!$H$3:$H$533,"Machine Learning")</f>
        <v>0</v>
      </c>
      <c r="F35" s="2">
        <v>2010.0</v>
      </c>
      <c r="G35" s="9">
        <f t="shared" si="2"/>
        <v>1</v>
      </c>
      <c r="H35" s="9">
        <f t="shared" si="3"/>
        <v>0</v>
      </c>
    </row>
    <row r="36">
      <c r="A36" s="2">
        <f t="shared" si="1"/>
        <v>1979</v>
      </c>
      <c r="B36" s="8">
        <v>29129.0</v>
      </c>
      <c r="C36" s="9">
        <f>countifs(UK_Raw!$D$3:$D$533,"&gt;="&amp;$B36,UK_Raw!$D$3:$D$533,"&lt;"&amp;$B37,UK_Raw!$H$3:$H$533,"Artificial Intelligence")</f>
        <v>0</v>
      </c>
      <c r="D36" s="9">
        <f>countifs(UK_Raw!$D$3:$D$533,"&gt;="&amp;$B36,UK_Raw!$D$3:$D$533,"&lt;"&amp;$B37,UK_Raw!$H$3:$H$533,"Machine Learning")</f>
        <v>0</v>
      </c>
      <c r="F36" s="2">
        <v>2011.0</v>
      </c>
      <c r="G36" s="9">
        <f t="shared" si="2"/>
        <v>0</v>
      </c>
      <c r="H36" s="9">
        <f t="shared" si="3"/>
        <v>0</v>
      </c>
    </row>
    <row r="37">
      <c r="A37" s="2">
        <f t="shared" si="1"/>
        <v>1979</v>
      </c>
      <c r="B37" s="8">
        <v>29160.0</v>
      </c>
      <c r="C37" s="9">
        <f>countifs(UK_Raw!$D$3:$D$533,"&gt;="&amp;$B37,UK_Raw!$D$3:$D$533,"&lt;"&amp;$B38,UK_Raw!$H$3:$H$533,"Artificial Intelligence")</f>
        <v>0</v>
      </c>
      <c r="D37" s="9">
        <f>countifs(UK_Raw!$D$3:$D$533,"&gt;="&amp;$B37,UK_Raw!$D$3:$D$533,"&lt;"&amp;$B38,UK_Raw!$H$3:$H$533,"Machine Learning")</f>
        <v>0</v>
      </c>
      <c r="F37" s="2">
        <v>2012.0</v>
      </c>
      <c r="G37" s="9">
        <f t="shared" si="2"/>
        <v>7</v>
      </c>
      <c r="H37" s="9">
        <f t="shared" si="3"/>
        <v>0</v>
      </c>
    </row>
    <row r="38">
      <c r="A38" s="2">
        <f t="shared" si="1"/>
        <v>1979</v>
      </c>
      <c r="B38" s="8">
        <v>29190.0</v>
      </c>
      <c r="C38" s="9">
        <f>countifs(UK_Raw!$D$3:$D$533,"&gt;="&amp;$B38,UK_Raw!$D$3:$D$533,"&lt;"&amp;$B39,UK_Raw!$H$3:$H$533,"Artificial Intelligence")</f>
        <v>0</v>
      </c>
      <c r="D38" s="9">
        <f>countifs(UK_Raw!$D$3:$D$533,"&gt;="&amp;$B38,UK_Raw!$D$3:$D$533,"&lt;"&amp;$B39,UK_Raw!$H$3:$H$533,"Machine Learning")</f>
        <v>0</v>
      </c>
      <c r="F38" s="2">
        <v>2013.0</v>
      </c>
      <c r="G38" s="9">
        <f t="shared" si="2"/>
        <v>4</v>
      </c>
      <c r="H38" s="9">
        <f t="shared" si="3"/>
        <v>0</v>
      </c>
    </row>
    <row r="39">
      <c r="A39" s="2">
        <f t="shared" si="1"/>
        <v>1980</v>
      </c>
      <c r="B39" s="8">
        <v>29221.0</v>
      </c>
      <c r="C39" s="9">
        <f>countifs(UK_Raw!$D$3:$D$533,"&gt;="&amp;$B39,UK_Raw!$D$3:$D$533,"&lt;"&amp;$B40,UK_Raw!$H$3:$H$533,"Artificial Intelligence")</f>
        <v>0</v>
      </c>
      <c r="D39" s="9">
        <f>countifs(UK_Raw!$D$3:$D$533,"&gt;="&amp;$B39,UK_Raw!$D$3:$D$533,"&lt;"&amp;$B40,UK_Raw!$H$3:$H$533,"Machine Learning")</f>
        <v>0</v>
      </c>
      <c r="F39" s="2">
        <v>2014.0</v>
      </c>
      <c r="G39" s="9">
        <f t="shared" si="2"/>
        <v>1</v>
      </c>
      <c r="H39" s="9">
        <f t="shared" si="3"/>
        <v>0</v>
      </c>
    </row>
    <row r="40">
      <c r="A40" s="2">
        <f t="shared" si="1"/>
        <v>1980</v>
      </c>
      <c r="B40" s="8">
        <v>29252.0</v>
      </c>
      <c r="C40" s="9">
        <f>countifs(UK_Raw!$D$3:$D$533,"&gt;="&amp;$B40,UK_Raw!$D$3:$D$533,"&lt;"&amp;$B41,UK_Raw!$H$3:$H$533,"Artificial Intelligence")</f>
        <v>0</v>
      </c>
      <c r="D40" s="9">
        <f>countifs(UK_Raw!$D$3:$D$533,"&gt;="&amp;$B40,UK_Raw!$D$3:$D$533,"&lt;"&amp;$B41,UK_Raw!$H$3:$H$533,"Machine Learning")</f>
        <v>0</v>
      </c>
      <c r="F40" s="2">
        <v>2015.0</v>
      </c>
      <c r="G40" s="9">
        <f t="shared" si="2"/>
        <v>4</v>
      </c>
      <c r="H40" s="9">
        <f t="shared" si="3"/>
        <v>1</v>
      </c>
    </row>
    <row r="41">
      <c r="A41" s="2">
        <f t="shared" si="1"/>
        <v>1980</v>
      </c>
      <c r="B41" s="8">
        <v>29281.0</v>
      </c>
      <c r="C41" s="9">
        <f>countifs(UK_Raw!$D$3:$D$533,"&gt;="&amp;$B41,UK_Raw!$D$3:$D$533,"&lt;"&amp;$B42,UK_Raw!$H$3:$H$533,"Artificial Intelligence")</f>
        <v>0</v>
      </c>
      <c r="D41" s="9">
        <f>countifs(UK_Raw!$D$3:$D$533,"&gt;="&amp;$B41,UK_Raw!$D$3:$D$533,"&lt;"&amp;$B42,UK_Raw!$H$3:$H$533,"Machine Learning")</f>
        <v>0</v>
      </c>
      <c r="F41" s="2">
        <v>2016.0</v>
      </c>
      <c r="G41" s="9">
        <f t="shared" si="2"/>
        <v>42</v>
      </c>
      <c r="H41" s="9">
        <f t="shared" si="3"/>
        <v>9</v>
      </c>
    </row>
    <row r="42">
      <c r="A42" s="2">
        <f t="shared" si="1"/>
        <v>1980</v>
      </c>
      <c r="B42" s="8">
        <v>29312.0</v>
      </c>
      <c r="C42" s="9">
        <f>countifs(UK_Raw!$D$3:$D$533,"&gt;="&amp;$B42,UK_Raw!$D$3:$D$533,"&lt;"&amp;$B43,UK_Raw!$H$3:$H$533,"Artificial Intelligence")</f>
        <v>0</v>
      </c>
      <c r="D42" s="9">
        <f>countifs(UK_Raw!$D$3:$D$533,"&gt;="&amp;$B42,UK_Raw!$D$3:$D$533,"&lt;"&amp;$B43,UK_Raw!$H$3:$H$533,"Machine Learning")</f>
        <v>0</v>
      </c>
      <c r="F42" s="2">
        <v>2017.0</v>
      </c>
      <c r="G42" s="9">
        <f t="shared" si="2"/>
        <v>158</v>
      </c>
      <c r="H42" s="9">
        <f t="shared" si="3"/>
        <v>34</v>
      </c>
    </row>
    <row r="43">
      <c r="A43" s="2">
        <f t="shared" si="1"/>
        <v>1980</v>
      </c>
      <c r="B43" s="8">
        <v>29342.0</v>
      </c>
      <c r="C43" s="9">
        <f>countifs(UK_Raw!$D$3:$D$533,"&gt;="&amp;$B43,UK_Raw!$D$3:$D$533,"&lt;"&amp;$B44,UK_Raw!$H$3:$H$533,"Artificial Intelligence")</f>
        <v>0</v>
      </c>
      <c r="D43" s="9">
        <f>countifs(UK_Raw!$D$3:$D$533,"&gt;="&amp;$B43,UK_Raw!$D$3:$D$533,"&lt;"&amp;$B44,UK_Raw!$H$3:$H$533,"Machine Learning")</f>
        <v>0</v>
      </c>
      <c r="F43" s="2">
        <v>2018.0</v>
      </c>
      <c r="G43" s="9">
        <f t="shared" si="2"/>
        <v>226</v>
      </c>
      <c r="H43" s="9">
        <f t="shared" si="3"/>
        <v>37</v>
      </c>
    </row>
    <row r="44">
      <c r="A44" s="2">
        <f t="shared" si="1"/>
        <v>1980</v>
      </c>
      <c r="B44" s="8">
        <v>29373.0</v>
      </c>
      <c r="C44" s="9">
        <f>countifs(UK_Raw!$D$3:$D$533,"&gt;="&amp;$B44,UK_Raw!$D$3:$D$533,"&lt;"&amp;$B45,UK_Raw!$H$3:$H$533,"Artificial Intelligence")</f>
        <v>0</v>
      </c>
      <c r="D44" s="9">
        <f>countifs(UK_Raw!$D$3:$D$533,"&gt;="&amp;$B44,UK_Raw!$D$3:$D$533,"&lt;"&amp;$B45,UK_Raw!$H$3:$H$533,"Machine Learning")</f>
        <v>0</v>
      </c>
    </row>
    <row r="45">
      <c r="A45" s="2">
        <f t="shared" si="1"/>
        <v>1980</v>
      </c>
      <c r="B45" s="8">
        <v>29403.0</v>
      </c>
      <c r="C45" s="9">
        <f>countifs(UK_Raw!$D$3:$D$533,"&gt;="&amp;$B45,UK_Raw!$D$3:$D$533,"&lt;"&amp;$B46,UK_Raw!$H$3:$H$533,"Artificial Intelligence")</f>
        <v>0</v>
      </c>
      <c r="D45" s="9">
        <f>countifs(UK_Raw!$D$3:$D$533,"&gt;="&amp;$B45,UK_Raw!$D$3:$D$533,"&lt;"&amp;$B46,UK_Raw!$H$3:$H$533,"Machine Learning")</f>
        <v>0</v>
      </c>
    </row>
    <row r="46">
      <c r="A46" s="2">
        <f t="shared" si="1"/>
        <v>1980</v>
      </c>
      <c r="B46" s="8">
        <v>29434.0</v>
      </c>
      <c r="C46" s="9">
        <f>countifs(UK_Raw!$D$3:$D$533,"&gt;="&amp;$B46,UK_Raw!$D$3:$D$533,"&lt;"&amp;$B47,UK_Raw!$H$3:$H$533,"Artificial Intelligence")</f>
        <v>0</v>
      </c>
      <c r="D46" s="9">
        <f>countifs(UK_Raw!$D$3:$D$533,"&gt;="&amp;$B46,UK_Raw!$D$3:$D$533,"&lt;"&amp;$B47,UK_Raw!$H$3:$H$533,"Machine Learning")</f>
        <v>0</v>
      </c>
    </row>
    <row r="47">
      <c r="A47" s="2">
        <f t="shared" si="1"/>
        <v>1980</v>
      </c>
      <c r="B47" s="8">
        <v>29465.0</v>
      </c>
      <c r="C47" s="9">
        <f>countifs(UK_Raw!$D$3:$D$533,"&gt;="&amp;$B47,UK_Raw!$D$3:$D$533,"&lt;"&amp;$B48,UK_Raw!$H$3:$H$533,"Artificial Intelligence")</f>
        <v>0</v>
      </c>
      <c r="D47" s="9">
        <f>countifs(UK_Raw!$D$3:$D$533,"&gt;="&amp;$B47,UK_Raw!$D$3:$D$533,"&lt;"&amp;$B48,UK_Raw!$H$3:$H$533,"Machine Learning")</f>
        <v>0</v>
      </c>
    </row>
    <row r="48">
      <c r="A48" s="2">
        <f t="shared" si="1"/>
        <v>1980</v>
      </c>
      <c r="B48" s="8">
        <v>29495.0</v>
      </c>
      <c r="C48" s="9">
        <f>countifs(UK_Raw!$D$3:$D$533,"&gt;="&amp;$B48,UK_Raw!$D$3:$D$533,"&lt;"&amp;$B49,UK_Raw!$H$3:$H$533,"Artificial Intelligence")</f>
        <v>0</v>
      </c>
      <c r="D48" s="9">
        <f>countifs(UK_Raw!$D$3:$D$533,"&gt;="&amp;$B48,UK_Raw!$D$3:$D$533,"&lt;"&amp;$B49,UK_Raw!$H$3:$H$533,"Machine Learning")</f>
        <v>0</v>
      </c>
    </row>
    <row r="49">
      <c r="A49" s="2">
        <f t="shared" si="1"/>
        <v>1980</v>
      </c>
      <c r="B49" s="8">
        <v>29526.0</v>
      </c>
      <c r="C49" s="9">
        <f>countifs(UK_Raw!$D$3:$D$533,"&gt;="&amp;$B49,UK_Raw!$D$3:$D$533,"&lt;"&amp;$B50,UK_Raw!$H$3:$H$533,"Artificial Intelligence")</f>
        <v>0</v>
      </c>
      <c r="D49" s="9">
        <f>countifs(UK_Raw!$D$3:$D$533,"&gt;="&amp;$B49,UK_Raw!$D$3:$D$533,"&lt;"&amp;$B50,UK_Raw!$H$3:$H$533,"Machine Learning")</f>
        <v>0</v>
      </c>
    </row>
    <row r="50">
      <c r="A50" s="2">
        <f t="shared" si="1"/>
        <v>1980</v>
      </c>
      <c r="B50" s="8">
        <v>29556.0</v>
      </c>
      <c r="C50" s="9">
        <f>countifs(UK_Raw!$D$3:$D$533,"&gt;="&amp;$B50,UK_Raw!$D$3:$D$533,"&lt;"&amp;$B51,UK_Raw!$H$3:$H$533,"Artificial Intelligence")</f>
        <v>0</v>
      </c>
      <c r="D50" s="9">
        <f>countifs(UK_Raw!$D$3:$D$533,"&gt;="&amp;$B50,UK_Raw!$D$3:$D$533,"&lt;"&amp;$B51,UK_Raw!$H$3:$H$533,"Machine Learning")</f>
        <v>0</v>
      </c>
    </row>
    <row r="51">
      <c r="A51" s="2">
        <f t="shared" si="1"/>
        <v>1981</v>
      </c>
      <c r="B51" s="8">
        <v>29587.0</v>
      </c>
      <c r="C51" s="9">
        <f>countifs(UK_Raw!$D$3:$D$533,"&gt;="&amp;$B51,UK_Raw!$D$3:$D$533,"&lt;"&amp;$B52,UK_Raw!$H$3:$H$533,"Artificial Intelligence")</f>
        <v>0</v>
      </c>
      <c r="D51" s="9">
        <f>countifs(UK_Raw!$D$3:$D$533,"&gt;="&amp;$B51,UK_Raw!$D$3:$D$533,"&lt;"&amp;$B52,UK_Raw!$H$3:$H$533,"Machine Learning")</f>
        <v>0</v>
      </c>
    </row>
    <row r="52">
      <c r="A52" s="2">
        <f t="shared" si="1"/>
        <v>1981</v>
      </c>
      <c r="B52" s="8">
        <v>29618.0</v>
      </c>
      <c r="C52" s="9">
        <f>countifs(UK_Raw!$D$3:$D$533,"&gt;="&amp;$B52,UK_Raw!$D$3:$D$533,"&lt;"&amp;$B53,UK_Raw!$H$3:$H$533,"Artificial Intelligence")</f>
        <v>0</v>
      </c>
      <c r="D52" s="9">
        <f>countifs(UK_Raw!$D$3:$D$533,"&gt;="&amp;$B52,UK_Raw!$D$3:$D$533,"&lt;"&amp;$B53,UK_Raw!$H$3:$H$533,"Machine Learning")</f>
        <v>0</v>
      </c>
    </row>
    <row r="53">
      <c r="A53" s="2">
        <f t="shared" si="1"/>
        <v>1981</v>
      </c>
      <c r="B53" s="8">
        <v>29646.0</v>
      </c>
      <c r="C53" s="9">
        <f>countifs(UK_Raw!$D$3:$D$533,"&gt;="&amp;$B53,UK_Raw!$D$3:$D$533,"&lt;"&amp;$B54,UK_Raw!$H$3:$H$533,"Artificial Intelligence")</f>
        <v>0</v>
      </c>
      <c r="D53" s="9">
        <f>countifs(UK_Raw!$D$3:$D$533,"&gt;="&amp;$B53,UK_Raw!$D$3:$D$533,"&lt;"&amp;$B54,UK_Raw!$H$3:$H$533,"Machine Learning")</f>
        <v>0</v>
      </c>
    </row>
    <row r="54">
      <c r="A54" s="2">
        <f t="shared" si="1"/>
        <v>1981</v>
      </c>
      <c r="B54" s="8">
        <v>29677.0</v>
      </c>
      <c r="C54" s="9">
        <f>countifs(UK_Raw!$D$3:$D$533,"&gt;="&amp;$B54,UK_Raw!$D$3:$D$533,"&lt;"&amp;$B55,UK_Raw!$H$3:$H$533,"Artificial Intelligence")</f>
        <v>0</v>
      </c>
      <c r="D54" s="9">
        <f>countifs(UK_Raw!$D$3:$D$533,"&gt;="&amp;$B54,UK_Raw!$D$3:$D$533,"&lt;"&amp;$B55,UK_Raw!$H$3:$H$533,"Machine Learning")</f>
        <v>0</v>
      </c>
    </row>
    <row r="55">
      <c r="A55" s="2">
        <f t="shared" si="1"/>
        <v>1981</v>
      </c>
      <c r="B55" s="8">
        <v>29707.0</v>
      </c>
      <c r="C55" s="9">
        <f>countifs(UK_Raw!$D$3:$D$533,"&gt;="&amp;$B55,UK_Raw!$D$3:$D$533,"&lt;"&amp;$B56,UK_Raw!$H$3:$H$533,"Artificial Intelligence")</f>
        <v>0</v>
      </c>
      <c r="D55" s="9">
        <f>countifs(UK_Raw!$D$3:$D$533,"&gt;="&amp;$B55,UK_Raw!$D$3:$D$533,"&lt;"&amp;$B56,UK_Raw!$H$3:$H$533,"Machine Learning")</f>
        <v>0</v>
      </c>
    </row>
    <row r="56">
      <c r="A56" s="2">
        <f t="shared" si="1"/>
        <v>1981</v>
      </c>
      <c r="B56" s="8">
        <v>29738.0</v>
      </c>
      <c r="C56" s="9">
        <f>countifs(UK_Raw!$D$3:$D$533,"&gt;="&amp;$B56,UK_Raw!$D$3:$D$533,"&lt;"&amp;$B57,UK_Raw!$H$3:$H$533,"Artificial Intelligence")</f>
        <v>0</v>
      </c>
      <c r="D56" s="9">
        <f>countifs(UK_Raw!$D$3:$D$533,"&gt;="&amp;$B56,UK_Raw!$D$3:$D$533,"&lt;"&amp;$B57,UK_Raw!$H$3:$H$533,"Machine Learning")</f>
        <v>0</v>
      </c>
    </row>
    <row r="57">
      <c r="A57" s="2">
        <f t="shared" si="1"/>
        <v>1981</v>
      </c>
      <c r="B57" s="8">
        <v>29768.0</v>
      </c>
      <c r="C57" s="9">
        <f>countifs(UK_Raw!$D$3:$D$533,"&gt;="&amp;$B57,UK_Raw!$D$3:$D$533,"&lt;"&amp;$B58,UK_Raw!$H$3:$H$533,"Artificial Intelligence")</f>
        <v>0</v>
      </c>
      <c r="D57" s="9">
        <f>countifs(UK_Raw!$D$3:$D$533,"&gt;="&amp;$B57,UK_Raw!$D$3:$D$533,"&lt;"&amp;$B58,UK_Raw!$H$3:$H$533,"Machine Learning")</f>
        <v>0</v>
      </c>
    </row>
    <row r="58">
      <c r="A58" s="2">
        <f t="shared" si="1"/>
        <v>1981</v>
      </c>
      <c r="B58" s="8">
        <v>29799.0</v>
      </c>
      <c r="C58" s="9">
        <f>countifs(UK_Raw!$D$3:$D$533,"&gt;="&amp;$B58,UK_Raw!$D$3:$D$533,"&lt;"&amp;$B59,UK_Raw!$H$3:$H$533,"Artificial Intelligence")</f>
        <v>0</v>
      </c>
      <c r="D58" s="9">
        <f>countifs(UK_Raw!$D$3:$D$533,"&gt;="&amp;$B58,UK_Raw!$D$3:$D$533,"&lt;"&amp;$B59,UK_Raw!$H$3:$H$533,"Machine Learning")</f>
        <v>0</v>
      </c>
    </row>
    <row r="59">
      <c r="A59" s="2">
        <f t="shared" si="1"/>
        <v>1981</v>
      </c>
      <c r="B59" s="8">
        <v>29830.0</v>
      </c>
      <c r="C59" s="9">
        <f>countifs(UK_Raw!$D$3:$D$533,"&gt;="&amp;$B59,UK_Raw!$D$3:$D$533,"&lt;"&amp;$B60,UK_Raw!$H$3:$H$533,"Artificial Intelligence")</f>
        <v>0</v>
      </c>
      <c r="D59" s="9">
        <f>countifs(UK_Raw!$D$3:$D$533,"&gt;="&amp;$B59,UK_Raw!$D$3:$D$533,"&lt;"&amp;$B60,UK_Raw!$H$3:$H$533,"Machine Learning")</f>
        <v>0</v>
      </c>
    </row>
    <row r="60">
      <c r="A60" s="2">
        <f t="shared" si="1"/>
        <v>1981</v>
      </c>
      <c r="B60" s="8">
        <v>29860.0</v>
      </c>
      <c r="C60" s="9">
        <f>countifs(UK_Raw!$D$3:$D$533,"&gt;="&amp;$B60,UK_Raw!$D$3:$D$533,"&lt;"&amp;$B61,UK_Raw!$H$3:$H$533,"Artificial Intelligence")</f>
        <v>0</v>
      </c>
      <c r="D60" s="9">
        <f>countifs(UK_Raw!$D$3:$D$533,"&gt;="&amp;$B60,UK_Raw!$D$3:$D$533,"&lt;"&amp;$B61,UK_Raw!$H$3:$H$533,"Machine Learning")</f>
        <v>0</v>
      </c>
    </row>
    <row r="61">
      <c r="A61" s="2">
        <f t="shared" si="1"/>
        <v>1981</v>
      </c>
      <c r="B61" s="8">
        <v>29891.0</v>
      </c>
      <c r="C61" s="9">
        <f>countifs(UK_Raw!$D$3:$D$533,"&gt;="&amp;$B61,UK_Raw!$D$3:$D$533,"&lt;"&amp;$B62,UK_Raw!$H$3:$H$533,"Artificial Intelligence")</f>
        <v>2</v>
      </c>
      <c r="D61" s="9">
        <f>countifs(UK_Raw!$D$3:$D$533,"&gt;="&amp;$B61,UK_Raw!$D$3:$D$533,"&lt;"&amp;$B62,UK_Raw!$H$3:$H$533,"Machine Learning")</f>
        <v>0</v>
      </c>
    </row>
    <row r="62">
      <c r="A62" s="2">
        <f t="shared" si="1"/>
        <v>1981</v>
      </c>
      <c r="B62" s="8">
        <v>29921.0</v>
      </c>
      <c r="C62" s="9">
        <f>countifs(UK_Raw!$D$3:$D$533,"&gt;="&amp;$B62,UK_Raw!$D$3:$D$533,"&lt;"&amp;$B63,UK_Raw!$H$3:$H$533,"Artificial Intelligence")</f>
        <v>0</v>
      </c>
      <c r="D62" s="9">
        <f>countifs(UK_Raw!$D$3:$D$533,"&gt;="&amp;$B62,UK_Raw!$D$3:$D$533,"&lt;"&amp;$B63,UK_Raw!$H$3:$H$533,"Machine Learning")</f>
        <v>0</v>
      </c>
    </row>
    <row r="63">
      <c r="A63" s="2">
        <f t="shared" si="1"/>
        <v>1982</v>
      </c>
      <c r="B63" s="8">
        <v>29952.0</v>
      </c>
      <c r="C63" s="9">
        <f>countifs(UK_Raw!$D$3:$D$533,"&gt;="&amp;$B63,UK_Raw!$D$3:$D$533,"&lt;"&amp;$B64,UK_Raw!$H$3:$H$533,"Artificial Intelligence")</f>
        <v>0</v>
      </c>
      <c r="D63" s="9">
        <f>countifs(UK_Raw!$D$3:$D$533,"&gt;="&amp;$B63,UK_Raw!$D$3:$D$533,"&lt;"&amp;$B64,UK_Raw!$H$3:$H$533,"Machine Learning")</f>
        <v>0</v>
      </c>
    </row>
    <row r="64">
      <c r="A64" s="2">
        <f t="shared" si="1"/>
        <v>1982</v>
      </c>
      <c r="B64" s="8">
        <v>29983.0</v>
      </c>
      <c r="C64" s="9">
        <f>countifs(UK_Raw!$D$3:$D$533,"&gt;="&amp;$B64,UK_Raw!$D$3:$D$533,"&lt;"&amp;$B65,UK_Raw!$H$3:$H$533,"Artificial Intelligence")</f>
        <v>0</v>
      </c>
      <c r="D64" s="9">
        <f>countifs(UK_Raw!$D$3:$D$533,"&gt;="&amp;$B64,UK_Raw!$D$3:$D$533,"&lt;"&amp;$B65,UK_Raw!$H$3:$H$533,"Machine Learning")</f>
        <v>0</v>
      </c>
    </row>
    <row r="65">
      <c r="A65" s="2">
        <f t="shared" si="1"/>
        <v>1982</v>
      </c>
      <c r="B65" s="8">
        <v>30011.0</v>
      </c>
      <c r="C65" s="9">
        <f>countifs(UK_Raw!$D$3:$D$533,"&gt;="&amp;$B65,UK_Raw!$D$3:$D$533,"&lt;"&amp;$B66,UK_Raw!$H$3:$H$533,"Artificial Intelligence")</f>
        <v>0</v>
      </c>
      <c r="D65" s="9">
        <f>countifs(UK_Raw!$D$3:$D$533,"&gt;="&amp;$B65,UK_Raw!$D$3:$D$533,"&lt;"&amp;$B66,UK_Raw!$H$3:$H$533,"Machine Learning")</f>
        <v>0</v>
      </c>
    </row>
    <row r="66">
      <c r="A66" s="2">
        <f t="shared" si="1"/>
        <v>1982</v>
      </c>
      <c r="B66" s="8">
        <v>30042.0</v>
      </c>
      <c r="C66" s="9">
        <f>countifs(UK_Raw!$D$3:$D$533,"&gt;="&amp;$B66,UK_Raw!$D$3:$D$533,"&lt;"&amp;$B67,UK_Raw!$H$3:$H$533,"Artificial Intelligence")</f>
        <v>0</v>
      </c>
      <c r="D66" s="9">
        <f>countifs(UK_Raw!$D$3:$D$533,"&gt;="&amp;$B66,UK_Raw!$D$3:$D$533,"&lt;"&amp;$B67,UK_Raw!$H$3:$H$533,"Machine Learning")</f>
        <v>0</v>
      </c>
    </row>
    <row r="67">
      <c r="A67" s="2">
        <f t="shared" si="1"/>
        <v>1982</v>
      </c>
      <c r="B67" s="8">
        <v>30072.0</v>
      </c>
      <c r="C67" s="9">
        <f>countifs(UK_Raw!$D$3:$D$533,"&gt;="&amp;$B67,UK_Raw!$D$3:$D$533,"&lt;"&amp;$B68,UK_Raw!$H$3:$H$533,"Artificial Intelligence")</f>
        <v>0</v>
      </c>
      <c r="D67" s="9">
        <f>countifs(UK_Raw!$D$3:$D$533,"&gt;="&amp;$B67,UK_Raw!$D$3:$D$533,"&lt;"&amp;$B68,UK_Raw!$H$3:$H$533,"Machine Learning")</f>
        <v>0</v>
      </c>
    </row>
    <row r="68">
      <c r="A68" s="2">
        <f t="shared" si="1"/>
        <v>1982</v>
      </c>
      <c r="B68" s="8">
        <v>30103.0</v>
      </c>
      <c r="C68" s="9">
        <f>countifs(UK_Raw!$D$3:$D$533,"&gt;="&amp;$B68,UK_Raw!$D$3:$D$533,"&lt;"&amp;$B69,UK_Raw!$H$3:$H$533,"Artificial Intelligence")</f>
        <v>0</v>
      </c>
      <c r="D68" s="9">
        <f>countifs(UK_Raw!$D$3:$D$533,"&gt;="&amp;$B68,UK_Raw!$D$3:$D$533,"&lt;"&amp;$B69,UK_Raw!$H$3:$H$533,"Machine Learning")</f>
        <v>0</v>
      </c>
    </row>
    <row r="69">
      <c r="A69" s="2">
        <f t="shared" si="1"/>
        <v>1982</v>
      </c>
      <c r="B69" s="8">
        <v>30133.0</v>
      </c>
      <c r="C69" s="9">
        <f>countifs(UK_Raw!$D$3:$D$533,"&gt;="&amp;$B69,UK_Raw!$D$3:$D$533,"&lt;"&amp;$B70,UK_Raw!$H$3:$H$533,"Artificial Intelligence")</f>
        <v>0</v>
      </c>
      <c r="D69" s="9">
        <f>countifs(UK_Raw!$D$3:$D$533,"&gt;="&amp;$B69,UK_Raw!$D$3:$D$533,"&lt;"&amp;$B70,UK_Raw!$H$3:$H$533,"Machine Learning")</f>
        <v>0</v>
      </c>
    </row>
    <row r="70">
      <c r="A70" s="2">
        <f t="shared" si="1"/>
        <v>1982</v>
      </c>
      <c r="B70" s="8">
        <v>30164.0</v>
      </c>
      <c r="C70" s="9">
        <f>countifs(UK_Raw!$D$3:$D$533,"&gt;="&amp;$B70,UK_Raw!$D$3:$D$533,"&lt;"&amp;$B71,UK_Raw!$H$3:$H$533,"Artificial Intelligence")</f>
        <v>0</v>
      </c>
      <c r="D70" s="9">
        <f>countifs(UK_Raw!$D$3:$D$533,"&gt;="&amp;$B70,UK_Raw!$D$3:$D$533,"&lt;"&amp;$B71,UK_Raw!$H$3:$H$533,"Machine Learning")</f>
        <v>0</v>
      </c>
    </row>
    <row r="71">
      <c r="A71" s="2">
        <f t="shared" si="1"/>
        <v>1982</v>
      </c>
      <c r="B71" s="8">
        <v>30195.0</v>
      </c>
      <c r="C71" s="9">
        <f>countifs(UK_Raw!$D$3:$D$533,"&gt;="&amp;$B71,UK_Raw!$D$3:$D$533,"&lt;"&amp;$B72,UK_Raw!$H$3:$H$533,"Artificial Intelligence")</f>
        <v>0</v>
      </c>
      <c r="D71" s="9">
        <f>countifs(UK_Raw!$D$3:$D$533,"&gt;="&amp;$B71,UK_Raw!$D$3:$D$533,"&lt;"&amp;$B72,UK_Raw!$H$3:$H$533,"Machine Learning")</f>
        <v>0</v>
      </c>
    </row>
    <row r="72">
      <c r="A72" s="2">
        <f t="shared" si="1"/>
        <v>1982</v>
      </c>
      <c r="B72" s="8">
        <v>30225.0</v>
      </c>
      <c r="C72" s="9">
        <f>countifs(UK_Raw!$D$3:$D$533,"&gt;="&amp;$B72,UK_Raw!$D$3:$D$533,"&lt;"&amp;$B73,UK_Raw!$H$3:$H$533,"Artificial Intelligence")</f>
        <v>0</v>
      </c>
      <c r="D72" s="9">
        <f>countifs(UK_Raw!$D$3:$D$533,"&gt;="&amp;$B72,UK_Raw!$D$3:$D$533,"&lt;"&amp;$B73,UK_Raw!$H$3:$H$533,"Machine Learning")</f>
        <v>0</v>
      </c>
    </row>
    <row r="73">
      <c r="A73" s="2">
        <f t="shared" si="1"/>
        <v>1982</v>
      </c>
      <c r="B73" s="8">
        <v>30256.0</v>
      </c>
      <c r="C73" s="9">
        <f>countifs(UK_Raw!$D$3:$D$533,"&gt;="&amp;$B73,UK_Raw!$D$3:$D$533,"&lt;"&amp;$B74,UK_Raw!$H$3:$H$533,"Artificial Intelligence")</f>
        <v>0</v>
      </c>
      <c r="D73" s="9">
        <f>countifs(UK_Raw!$D$3:$D$533,"&gt;="&amp;$B73,UK_Raw!$D$3:$D$533,"&lt;"&amp;$B74,UK_Raw!$H$3:$H$533,"Machine Learning")</f>
        <v>0</v>
      </c>
    </row>
    <row r="74">
      <c r="A74" s="2">
        <f t="shared" si="1"/>
        <v>1982</v>
      </c>
      <c r="B74" s="8">
        <v>30286.0</v>
      </c>
      <c r="C74" s="9">
        <f>countifs(UK_Raw!$D$3:$D$533,"&gt;="&amp;$B74,UK_Raw!$D$3:$D$533,"&lt;"&amp;$B75,UK_Raw!$H$3:$H$533,"Artificial Intelligence")</f>
        <v>0</v>
      </c>
      <c r="D74" s="9">
        <f>countifs(UK_Raw!$D$3:$D$533,"&gt;="&amp;$B74,UK_Raw!$D$3:$D$533,"&lt;"&amp;$B75,UK_Raw!$H$3:$H$533,"Machine Learning")</f>
        <v>0</v>
      </c>
    </row>
    <row r="75">
      <c r="A75" s="2">
        <f t="shared" si="1"/>
        <v>1983</v>
      </c>
      <c r="B75" s="8">
        <v>30317.0</v>
      </c>
      <c r="C75" s="9">
        <f>countifs(UK_Raw!$D$3:$D$533,"&gt;="&amp;$B75,UK_Raw!$D$3:$D$533,"&lt;"&amp;$B76,UK_Raw!$H$3:$H$533,"Artificial Intelligence")</f>
        <v>0</v>
      </c>
      <c r="D75" s="9">
        <f>countifs(UK_Raw!$D$3:$D$533,"&gt;="&amp;$B75,UK_Raw!$D$3:$D$533,"&lt;"&amp;$B76,UK_Raw!$H$3:$H$533,"Machine Learning")</f>
        <v>0</v>
      </c>
    </row>
    <row r="76">
      <c r="A76" s="2">
        <f t="shared" si="1"/>
        <v>1983</v>
      </c>
      <c r="B76" s="8">
        <v>30348.0</v>
      </c>
      <c r="C76" s="9">
        <f>countifs(UK_Raw!$D$3:$D$533,"&gt;="&amp;$B76,UK_Raw!$D$3:$D$533,"&lt;"&amp;$B77,UK_Raw!$H$3:$H$533,"Artificial Intelligence")</f>
        <v>0</v>
      </c>
      <c r="D76" s="9">
        <f>countifs(UK_Raw!$D$3:$D$533,"&gt;="&amp;$B76,UK_Raw!$D$3:$D$533,"&lt;"&amp;$B77,UK_Raw!$H$3:$H$533,"Machine Learning")</f>
        <v>0</v>
      </c>
    </row>
    <row r="77">
      <c r="A77" s="2">
        <f t="shared" si="1"/>
        <v>1983</v>
      </c>
      <c r="B77" s="8">
        <v>30376.0</v>
      </c>
      <c r="C77" s="9">
        <f>countifs(UK_Raw!$D$3:$D$533,"&gt;="&amp;$B77,UK_Raw!$D$3:$D$533,"&lt;"&amp;$B78,UK_Raw!$H$3:$H$533,"Artificial Intelligence")</f>
        <v>0</v>
      </c>
      <c r="D77" s="9">
        <f>countifs(UK_Raw!$D$3:$D$533,"&gt;="&amp;$B77,UK_Raw!$D$3:$D$533,"&lt;"&amp;$B78,UK_Raw!$H$3:$H$533,"Machine Learning")</f>
        <v>0</v>
      </c>
    </row>
    <row r="78">
      <c r="A78" s="2">
        <f t="shared" si="1"/>
        <v>1983</v>
      </c>
      <c r="B78" s="8">
        <v>30407.0</v>
      </c>
      <c r="C78" s="9">
        <f>countifs(UK_Raw!$D$3:$D$533,"&gt;="&amp;$B78,UK_Raw!$D$3:$D$533,"&lt;"&amp;$B79,UK_Raw!$H$3:$H$533,"Artificial Intelligence")</f>
        <v>0</v>
      </c>
      <c r="D78" s="9">
        <f>countifs(UK_Raw!$D$3:$D$533,"&gt;="&amp;$B78,UK_Raw!$D$3:$D$533,"&lt;"&amp;$B79,UK_Raw!$H$3:$H$533,"Machine Learning")</f>
        <v>0</v>
      </c>
    </row>
    <row r="79">
      <c r="A79" s="2">
        <f t="shared" si="1"/>
        <v>1983</v>
      </c>
      <c r="B79" s="8">
        <v>30437.0</v>
      </c>
      <c r="C79" s="9">
        <f>countifs(UK_Raw!$D$3:$D$533,"&gt;="&amp;$B79,UK_Raw!$D$3:$D$533,"&lt;"&amp;$B80,UK_Raw!$H$3:$H$533,"Artificial Intelligence")</f>
        <v>0</v>
      </c>
      <c r="D79" s="9">
        <f>countifs(UK_Raw!$D$3:$D$533,"&gt;="&amp;$B79,UK_Raw!$D$3:$D$533,"&lt;"&amp;$B80,UK_Raw!$H$3:$H$533,"Machine Learning")</f>
        <v>0</v>
      </c>
    </row>
    <row r="80">
      <c r="A80" s="2">
        <f t="shared" si="1"/>
        <v>1983</v>
      </c>
      <c r="B80" s="8">
        <v>30468.0</v>
      </c>
      <c r="C80" s="9">
        <f>countifs(UK_Raw!$D$3:$D$533,"&gt;="&amp;$B80,UK_Raw!$D$3:$D$533,"&lt;"&amp;$B81,UK_Raw!$H$3:$H$533,"Artificial Intelligence")</f>
        <v>0</v>
      </c>
      <c r="D80" s="9">
        <f>countifs(UK_Raw!$D$3:$D$533,"&gt;="&amp;$B80,UK_Raw!$D$3:$D$533,"&lt;"&amp;$B81,UK_Raw!$H$3:$H$533,"Machine Learning")</f>
        <v>0</v>
      </c>
    </row>
    <row r="81">
      <c r="A81" s="2">
        <f t="shared" si="1"/>
        <v>1983</v>
      </c>
      <c r="B81" s="8">
        <v>30498.0</v>
      </c>
      <c r="C81" s="9">
        <f>countifs(UK_Raw!$D$3:$D$533,"&gt;="&amp;$B81,UK_Raw!$D$3:$D$533,"&lt;"&amp;$B82,UK_Raw!$H$3:$H$533,"Artificial Intelligence")</f>
        <v>0</v>
      </c>
      <c r="D81" s="9">
        <f>countifs(UK_Raw!$D$3:$D$533,"&gt;="&amp;$B81,UK_Raw!$D$3:$D$533,"&lt;"&amp;$B82,UK_Raw!$H$3:$H$533,"Machine Learning")</f>
        <v>0</v>
      </c>
    </row>
    <row r="82">
      <c r="A82" s="2">
        <f t="shared" si="1"/>
        <v>1983</v>
      </c>
      <c r="B82" s="8">
        <v>30529.0</v>
      </c>
      <c r="C82" s="9">
        <f>countifs(UK_Raw!$D$3:$D$533,"&gt;="&amp;$B82,UK_Raw!$D$3:$D$533,"&lt;"&amp;$B83,UK_Raw!$H$3:$H$533,"Artificial Intelligence")</f>
        <v>0</v>
      </c>
      <c r="D82" s="9">
        <f>countifs(UK_Raw!$D$3:$D$533,"&gt;="&amp;$B82,UK_Raw!$D$3:$D$533,"&lt;"&amp;$B83,UK_Raw!$H$3:$H$533,"Machine Learning")</f>
        <v>0</v>
      </c>
    </row>
    <row r="83">
      <c r="A83" s="2">
        <f t="shared" si="1"/>
        <v>1983</v>
      </c>
      <c r="B83" s="8">
        <v>30560.0</v>
      </c>
      <c r="C83" s="9">
        <f>countifs(UK_Raw!$D$3:$D$533,"&gt;="&amp;$B83,UK_Raw!$D$3:$D$533,"&lt;"&amp;$B84,UK_Raw!$H$3:$H$533,"Artificial Intelligence")</f>
        <v>0</v>
      </c>
      <c r="D83" s="9">
        <f>countifs(UK_Raw!$D$3:$D$533,"&gt;="&amp;$B83,UK_Raw!$D$3:$D$533,"&lt;"&amp;$B84,UK_Raw!$H$3:$H$533,"Machine Learning")</f>
        <v>0</v>
      </c>
    </row>
    <row r="84">
      <c r="A84" s="2">
        <f t="shared" si="1"/>
        <v>1983</v>
      </c>
      <c r="B84" s="8">
        <v>30590.0</v>
      </c>
      <c r="C84" s="9">
        <f>countifs(UK_Raw!$D$3:$D$533,"&gt;="&amp;$B84,UK_Raw!$D$3:$D$533,"&lt;"&amp;$B85,UK_Raw!$H$3:$H$533,"Artificial Intelligence")</f>
        <v>0</v>
      </c>
      <c r="D84" s="9">
        <f>countifs(UK_Raw!$D$3:$D$533,"&gt;="&amp;$B84,UK_Raw!$D$3:$D$533,"&lt;"&amp;$B85,UK_Raw!$H$3:$H$533,"Machine Learning")</f>
        <v>0</v>
      </c>
    </row>
    <row r="85">
      <c r="A85" s="2">
        <f t="shared" si="1"/>
        <v>1983</v>
      </c>
      <c r="B85" s="8">
        <v>30621.0</v>
      </c>
      <c r="C85" s="9">
        <f>countifs(UK_Raw!$D$3:$D$533,"&gt;="&amp;$B85,UK_Raw!$D$3:$D$533,"&lt;"&amp;$B86,UK_Raw!$H$3:$H$533,"Artificial Intelligence")</f>
        <v>0</v>
      </c>
      <c r="D85" s="9">
        <f>countifs(UK_Raw!$D$3:$D$533,"&gt;="&amp;$B85,UK_Raw!$D$3:$D$533,"&lt;"&amp;$B86,UK_Raw!$H$3:$H$533,"Machine Learning")</f>
        <v>0</v>
      </c>
    </row>
    <row r="86">
      <c r="A86" s="2">
        <f t="shared" si="1"/>
        <v>1983</v>
      </c>
      <c r="B86" s="8">
        <v>30651.0</v>
      </c>
      <c r="C86" s="9">
        <f>countifs(UK_Raw!$D$3:$D$533,"&gt;="&amp;$B86,UK_Raw!$D$3:$D$533,"&lt;"&amp;$B87,UK_Raw!$H$3:$H$533,"Artificial Intelligence")</f>
        <v>0</v>
      </c>
      <c r="D86" s="9">
        <f>countifs(UK_Raw!$D$3:$D$533,"&gt;="&amp;$B86,UK_Raw!$D$3:$D$533,"&lt;"&amp;$B87,UK_Raw!$H$3:$H$533,"Machine Learning")</f>
        <v>0</v>
      </c>
    </row>
    <row r="87">
      <c r="A87" s="2">
        <f t="shared" si="1"/>
        <v>1984</v>
      </c>
      <c r="B87" s="8">
        <v>30682.0</v>
      </c>
      <c r="C87" s="9">
        <f>countifs(UK_Raw!$D$3:$D$533,"&gt;="&amp;$B87,UK_Raw!$D$3:$D$533,"&lt;"&amp;$B88,UK_Raw!$H$3:$H$533,"Artificial Intelligence")</f>
        <v>1</v>
      </c>
      <c r="D87" s="9">
        <f>countifs(UK_Raw!$D$3:$D$533,"&gt;="&amp;$B87,UK_Raw!$D$3:$D$533,"&lt;"&amp;$B88,UK_Raw!$H$3:$H$533,"Machine Learning")</f>
        <v>0</v>
      </c>
    </row>
    <row r="88">
      <c r="A88" s="2">
        <f t="shared" si="1"/>
        <v>1984</v>
      </c>
      <c r="B88" s="8">
        <v>30713.0</v>
      </c>
      <c r="C88" s="9">
        <f>countifs(UK_Raw!$D$3:$D$533,"&gt;="&amp;$B88,UK_Raw!$D$3:$D$533,"&lt;"&amp;$B89,UK_Raw!$H$3:$H$533,"Artificial Intelligence")</f>
        <v>0</v>
      </c>
      <c r="D88" s="9">
        <f>countifs(UK_Raw!$D$3:$D$533,"&gt;="&amp;$B88,UK_Raw!$D$3:$D$533,"&lt;"&amp;$B89,UK_Raw!$H$3:$H$533,"Machine Learning")</f>
        <v>0</v>
      </c>
    </row>
    <row r="89">
      <c r="A89" s="2">
        <f t="shared" si="1"/>
        <v>1984</v>
      </c>
      <c r="B89" s="8">
        <v>30742.0</v>
      </c>
      <c r="C89" s="9">
        <f>countifs(UK_Raw!$D$3:$D$533,"&gt;="&amp;$B89,UK_Raw!$D$3:$D$533,"&lt;"&amp;$B90,UK_Raw!$H$3:$H$533,"Artificial Intelligence")</f>
        <v>1</v>
      </c>
      <c r="D89" s="9">
        <f>countifs(UK_Raw!$D$3:$D$533,"&gt;="&amp;$B89,UK_Raw!$D$3:$D$533,"&lt;"&amp;$B90,UK_Raw!$H$3:$H$533,"Machine Learning")</f>
        <v>0</v>
      </c>
    </row>
    <row r="90">
      <c r="A90" s="2">
        <f t="shared" si="1"/>
        <v>1984</v>
      </c>
      <c r="B90" s="8">
        <v>30773.0</v>
      </c>
      <c r="C90" s="9">
        <f>countifs(UK_Raw!$D$3:$D$533,"&gt;="&amp;$B90,UK_Raw!$D$3:$D$533,"&lt;"&amp;$B91,UK_Raw!$H$3:$H$533,"Artificial Intelligence")</f>
        <v>1</v>
      </c>
      <c r="D90" s="9">
        <f>countifs(UK_Raw!$D$3:$D$533,"&gt;="&amp;$B90,UK_Raw!$D$3:$D$533,"&lt;"&amp;$B91,UK_Raw!$H$3:$H$533,"Machine Learning")</f>
        <v>0</v>
      </c>
    </row>
    <row r="91">
      <c r="A91" s="2">
        <f t="shared" si="1"/>
        <v>1984</v>
      </c>
      <c r="B91" s="8">
        <v>30803.0</v>
      </c>
      <c r="C91" s="9">
        <f>countifs(UK_Raw!$D$3:$D$533,"&gt;="&amp;$B91,UK_Raw!$D$3:$D$533,"&lt;"&amp;$B92,UK_Raw!$H$3:$H$533,"Artificial Intelligence")</f>
        <v>0</v>
      </c>
      <c r="D91" s="9">
        <f>countifs(UK_Raw!$D$3:$D$533,"&gt;="&amp;$B91,UK_Raw!$D$3:$D$533,"&lt;"&amp;$B92,UK_Raw!$H$3:$H$533,"Machine Learning")</f>
        <v>0</v>
      </c>
    </row>
    <row r="92">
      <c r="A92" s="2">
        <f t="shared" si="1"/>
        <v>1984</v>
      </c>
      <c r="B92" s="8">
        <v>30834.0</v>
      </c>
      <c r="C92" s="9">
        <f>countifs(UK_Raw!$D$3:$D$533,"&gt;="&amp;$B92,UK_Raw!$D$3:$D$533,"&lt;"&amp;$B93,UK_Raw!$H$3:$H$533,"Artificial Intelligence")</f>
        <v>1</v>
      </c>
      <c r="D92" s="9">
        <f>countifs(UK_Raw!$D$3:$D$533,"&gt;="&amp;$B92,UK_Raw!$D$3:$D$533,"&lt;"&amp;$B93,UK_Raw!$H$3:$H$533,"Machine Learning")</f>
        <v>0</v>
      </c>
    </row>
    <row r="93">
      <c r="A93" s="2">
        <f t="shared" si="1"/>
        <v>1984</v>
      </c>
      <c r="B93" s="8">
        <v>30864.0</v>
      </c>
      <c r="C93" s="9">
        <f>countifs(UK_Raw!$D$3:$D$533,"&gt;="&amp;$B93,UK_Raw!$D$3:$D$533,"&lt;"&amp;$B94,UK_Raw!$H$3:$H$533,"Artificial Intelligence")</f>
        <v>1</v>
      </c>
      <c r="D93" s="9">
        <f>countifs(UK_Raw!$D$3:$D$533,"&gt;="&amp;$B93,UK_Raw!$D$3:$D$533,"&lt;"&amp;$B94,UK_Raw!$H$3:$H$533,"Machine Learning")</f>
        <v>0</v>
      </c>
    </row>
    <row r="94">
      <c r="A94" s="2">
        <f t="shared" si="1"/>
        <v>1984</v>
      </c>
      <c r="B94" s="8">
        <v>30895.0</v>
      </c>
      <c r="C94" s="9">
        <f>countifs(UK_Raw!$D$3:$D$533,"&gt;="&amp;$B94,UK_Raw!$D$3:$D$533,"&lt;"&amp;$B95,UK_Raw!$H$3:$H$533,"Artificial Intelligence")</f>
        <v>0</v>
      </c>
      <c r="D94" s="9">
        <f>countifs(UK_Raw!$D$3:$D$533,"&gt;="&amp;$B94,UK_Raw!$D$3:$D$533,"&lt;"&amp;$B95,UK_Raw!$H$3:$H$533,"Machine Learning")</f>
        <v>0</v>
      </c>
    </row>
    <row r="95">
      <c r="A95" s="2">
        <f t="shared" si="1"/>
        <v>1984</v>
      </c>
      <c r="B95" s="8">
        <v>30926.0</v>
      </c>
      <c r="C95" s="9">
        <f>countifs(UK_Raw!$D$3:$D$533,"&gt;="&amp;$B95,UK_Raw!$D$3:$D$533,"&lt;"&amp;$B96,UK_Raw!$H$3:$H$533,"Artificial Intelligence")</f>
        <v>0</v>
      </c>
      <c r="D95" s="9">
        <f>countifs(UK_Raw!$D$3:$D$533,"&gt;="&amp;$B95,UK_Raw!$D$3:$D$533,"&lt;"&amp;$B96,UK_Raw!$H$3:$H$533,"Machine Learning")</f>
        <v>0</v>
      </c>
    </row>
    <row r="96">
      <c r="A96" s="2">
        <f t="shared" si="1"/>
        <v>1984</v>
      </c>
      <c r="B96" s="8">
        <v>30956.0</v>
      </c>
      <c r="C96" s="9">
        <f>countifs(UK_Raw!$D$3:$D$533,"&gt;="&amp;$B96,UK_Raw!$D$3:$D$533,"&lt;"&amp;$B97,UK_Raw!$H$3:$H$533,"Artificial Intelligence")</f>
        <v>0</v>
      </c>
      <c r="D96" s="9">
        <f>countifs(UK_Raw!$D$3:$D$533,"&gt;="&amp;$B96,UK_Raw!$D$3:$D$533,"&lt;"&amp;$B97,UK_Raw!$H$3:$H$533,"Machine Learning")</f>
        <v>0</v>
      </c>
    </row>
    <row r="97">
      <c r="A97" s="2">
        <f t="shared" si="1"/>
        <v>1984</v>
      </c>
      <c r="B97" s="8">
        <v>30987.0</v>
      </c>
      <c r="C97" s="9">
        <f>countifs(UK_Raw!$D$3:$D$533,"&gt;="&amp;$B97,UK_Raw!$D$3:$D$533,"&lt;"&amp;$B98,UK_Raw!$H$3:$H$533,"Artificial Intelligence")</f>
        <v>1</v>
      </c>
      <c r="D97" s="9">
        <f>countifs(UK_Raw!$D$3:$D$533,"&gt;="&amp;$B97,UK_Raw!$D$3:$D$533,"&lt;"&amp;$B98,UK_Raw!$H$3:$H$533,"Machine Learning")</f>
        <v>0</v>
      </c>
    </row>
    <row r="98">
      <c r="A98" s="2">
        <f t="shared" si="1"/>
        <v>1984</v>
      </c>
      <c r="B98" s="8">
        <v>31017.0</v>
      </c>
      <c r="C98" s="9">
        <f>countifs(UK_Raw!$D$3:$D$533,"&gt;="&amp;$B98,UK_Raw!$D$3:$D$533,"&lt;"&amp;$B99,UK_Raw!$H$3:$H$533,"Artificial Intelligence")</f>
        <v>0</v>
      </c>
      <c r="D98" s="9">
        <f>countifs(UK_Raw!$D$3:$D$533,"&gt;="&amp;$B98,UK_Raw!$D$3:$D$533,"&lt;"&amp;$B99,UK_Raw!$H$3:$H$533,"Machine Learning")</f>
        <v>0</v>
      </c>
    </row>
    <row r="99">
      <c r="A99" s="2">
        <f t="shared" si="1"/>
        <v>1985</v>
      </c>
      <c r="B99" s="8">
        <v>31048.0</v>
      </c>
      <c r="C99" s="9">
        <f>countifs(UK_Raw!$D$3:$D$533,"&gt;="&amp;$B99,UK_Raw!$D$3:$D$533,"&lt;"&amp;$B100,UK_Raw!$H$3:$H$533,"Artificial Intelligence")</f>
        <v>0</v>
      </c>
      <c r="D99" s="9">
        <f>countifs(UK_Raw!$D$3:$D$533,"&gt;="&amp;$B99,UK_Raw!$D$3:$D$533,"&lt;"&amp;$B100,UK_Raw!$H$3:$H$533,"Machine Learning")</f>
        <v>0</v>
      </c>
    </row>
    <row r="100">
      <c r="A100" s="2">
        <f t="shared" si="1"/>
        <v>1985</v>
      </c>
      <c r="B100" s="8">
        <v>31079.0</v>
      </c>
      <c r="C100" s="9">
        <f>countifs(UK_Raw!$D$3:$D$533,"&gt;="&amp;$B100,UK_Raw!$D$3:$D$533,"&lt;"&amp;$B101,UK_Raw!$H$3:$H$533,"Artificial Intelligence")</f>
        <v>0</v>
      </c>
      <c r="D100" s="9">
        <f>countifs(UK_Raw!$D$3:$D$533,"&gt;="&amp;$B100,UK_Raw!$D$3:$D$533,"&lt;"&amp;$B101,UK_Raw!$H$3:$H$533,"Machine Learning")</f>
        <v>0</v>
      </c>
    </row>
    <row r="101">
      <c r="A101" s="2">
        <f t="shared" si="1"/>
        <v>1985</v>
      </c>
      <c r="B101" s="8">
        <v>31107.0</v>
      </c>
      <c r="C101" s="9">
        <f>countifs(UK_Raw!$D$3:$D$533,"&gt;="&amp;$B101,UK_Raw!$D$3:$D$533,"&lt;"&amp;$B102,UK_Raw!$H$3:$H$533,"Artificial Intelligence")</f>
        <v>2</v>
      </c>
      <c r="D101" s="9">
        <f>countifs(UK_Raw!$D$3:$D$533,"&gt;="&amp;$B101,UK_Raw!$D$3:$D$533,"&lt;"&amp;$B102,UK_Raw!$H$3:$H$533,"Machine Learning")</f>
        <v>0</v>
      </c>
    </row>
    <row r="102">
      <c r="A102" s="2">
        <f t="shared" si="1"/>
        <v>1985</v>
      </c>
      <c r="B102" s="8">
        <v>31138.0</v>
      </c>
      <c r="C102" s="9">
        <f>countifs(UK_Raw!$D$3:$D$533,"&gt;="&amp;$B102,UK_Raw!$D$3:$D$533,"&lt;"&amp;$B103,UK_Raw!$H$3:$H$533,"Artificial Intelligence")</f>
        <v>0</v>
      </c>
      <c r="D102" s="9">
        <f>countifs(UK_Raw!$D$3:$D$533,"&gt;="&amp;$B102,UK_Raw!$D$3:$D$533,"&lt;"&amp;$B103,UK_Raw!$H$3:$H$533,"Machine Learning")</f>
        <v>0</v>
      </c>
    </row>
    <row r="103">
      <c r="A103" s="2">
        <f t="shared" si="1"/>
        <v>1985</v>
      </c>
      <c r="B103" s="8">
        <v>31168.0</v>
      </c>
      <c r="C103" s="9">
        <f>countifs(UK_Raw!$D$3:$D$533,"&gt;="&amp;$B103,UK_Raw!$D$3:$D$533,"&lt;"&amp;$B104,UK_Raw!$H$3:$H$533,"Artificial Intelligence")</f>
        <v>0</v>
      </c>
      <c r="D103" s="9">
        <f>countifs(UK_Raw!$D$3:$D$533,"&gt;="&amp;$B103,UK_Raw!$D$3:$D$533,"&lt;"&amp;$B104,UK_Raw!$H$3:$H$533,"Machine Learning")</f>
        <v>0</v>
      </c>
    </row>
    <row r="104">
      <c r="A104" s="2">
        <f t="shared" si="1"/>
        <v>1985</v>
      </c>
      <c r="B104" s="8">
        <v>31199.0</v>
      </c>
      <c r="C104" s="9">
        <f>countifs(UK_Raw!$D$3:$D$533,"&gt;="&amp;$B104,UK_Raw!$D$3:$D$533,"&lt;"&amp;$B105,UK_Raw!$H$3:$H$533,"Artificial Intelligence")</f>
        <v>1</v>
      </c>
      <c r="D104" s="9">
        <f>countifs(UK_Raw!$D$3:$D$533,"&gt;="&amp;$B104,UK_Raw!$D$3:$D$533,"&lt;"&amp;$B105,UK_Raw!$H$3:$H$533,"Machine Learning")</f>
        <v>0</v>
      </c>
    </row>
    <row r="105">
      <c r="A105" s="2">
        <f t="shared" si="1"/>
        <v>1985</v>
      </c>
      <c r="B105" s="8">
        <v>31229.0</v>
      </c>
      <c r="C105" s="9">
        <f>countifs(UK_Raw!$D$3:$D$533,"&gt;="&amp;$B105,UK_Raw!$D$3:$D$533,"&lt;"&amp;$B106,UK_Raw!$H$3:$H$533,"Artificial Intelligence")</f>
        <v>0</v>
      </c>
      <c r="D105" s="9">
        <f>countifs(UK_Raw!$D$3:$D$533,"&gt;="&amp;$B105,UK_Raw!$D$3:$D$533,"&lt;"&amp;$B106,UK_Raw!$H$3:$H$533,"Machine Learning")</f>
        <v>0</v>
      </c>
    </row>
    <row r="106">
      <c r="A106" s="2">
        <f t="shared" si="1"/>
        <v>1985</v>
      </c>
      <c r="B106" s="8">
        <v>31260.0</v>
      </c>
      <c r="C106" s="9">
        <f>countifs(UK_Raw!$D$3:$D$533,"&gt;="&amp;$B106,UK_Raw!$D$3:$D$533,"&lt;"&amp;$B107,UK_Raw!$H$3:$H$533,"Artificial Intelligence")</f>
        <v>0</v>
      </c>
      <c r="D106" s="9">
        <f>countifs(UK_Raw!$D$3:$D$533,"&gt;="&amp;$B106,UK_Raw!$D$3:$D$533,"&lt;"&amp;$B107,UK_Raw!$H$3:$H$533,"Machine Learning")</f>
        <v>0</v>
      </c>
    </row>
    <row r="107">
      <c r="A107" s="2">
        <f t="shared" si="1"/>
        <v>1985</v>
      </c>
      <c r="B107" s="8">
        <v>31291.0</v>
      </c>
      <c r="C107" s="9">
        <f>countifs(UK_Raw!$D$3:$D$533,"&gt;="&amp;$B107,UK_Raw!$D$3:$D$533,"&lt;"&amp;$B108,UK_Raw!$H$3:$H$533,"Artificial Intelligence")</f>
        <v>0</v>
      </c>
      <c r="D107" s="9">
        <f>countifs(UK_Raw!$D$3:$D$533,"&gt;="&amp;$B107,UK_Raw!$D$3:$D$533,"&lt;"&amp;$B108,UK_Raw!$H$3:$H$533,"Machine Learning")</f>
        <v>0</v>
      </c>
    </row>
    <row r="108">
      <c r="A108" s="2">
        <f t="shared" si="1"/>
        <v>1985</v>
      </c>
      <c r="B108" s="8">
        <v>31321.0</v>
      </c>
      <c r="C108" s="9">
        <f>countifs(UK_Raw!$D$3:$D$533,"&gt;="&amp;$B108,UK_Raw!$D$3:$D$533,"&lt;"&amp;$B109,UK_Raw!$H$3:$H$533,"Artificial Intelligence")</f>
        <v>0</v>
      </c>
      <c r="D108" s="9">
        <f>countifs(UK_Raw!$D$3:$D$533,"&gt;="&amp;$B108,UK_Raw!$D$3:$D$533,"&lt;"&amp;$B109,UK_Raw!$H$3:$H$533,"Machine Learning")</f>
        <v>0</v>
      </c>
    </row>
    <row r="109">
      <c r="A109" s="2">
        <f t="shared" si="1"/>
        <v>1985</v>
      </c>
      <c r="B109" s="8">
        <v>31352.0</v>
      </c>
      <c r="C109" s="9">
        <f>countifs(UK_Raw!$D$3:$D$533,"&gt;="&amp;$B109,UK_Raw!$D$3:$D$533,"&lt;"&amp;$B110,UK_Raw!$H$3:$H$533,"Artificial Intelligence")</f>
        <v>5</v>
      </c>
      <c r="D109" s="9">
        <f>countifs(UK_Raw!$D$3:$D$533,"&gt;="&amp;$B109,UK_Raw!$D$3:$D$533,"&lt;"&amp;$B110,UK_Raw!$H$3:$H$533,"Machine Learning")</f>
        <v>0</v>
      </c>
    </row>
    <row r="110">
      <c r="A110" s="2">
        <f t="shared" si="1"/>
        <v>1985</v>
      </c>
      <c r="B110" s="8">
        <v>31382.0</v>
      </c>
      <c r="C110" s="9">
        <f>countifs(UK_Raw!$D$3:$D$533,"&gt;="&amp;$B110,UK_Raw!$D$3:$D$533,"&lt;"&amp;$B111,UK_Raw!$H$3:$H$533,"Artificial Intelligence")</f>
        <v>2</v>
      </c>
      <c r="D110" s="9">
        <f>countifs(UK_Raw!$D$3:$D$533,"&gt;="&amp;$B110,UK_Raw!$D$3:$D$533,"&lt;"&amp;$B111,UK_Raw!$H$3:$H$533,"Machine Learning")</f>
        <v>0</v>
      </c>
    </row>
    <row r="111">
      <c r="A111" s="2">
        <f t="shared" si="1"/>
        <v>1986</v>
      </c>
      <c r="B111" s="8">
        <v>31413.0</v>
      </c>
      <c r="C111" s="9">
        <f>countifs(UK_Raw!$D$3:$D$533,"&gt;="&amp;$B111,UK_Raw!$D$3:$D$533,"&lt;"&amp;$B112,UK_Raw!$H$3:$H$533,"Artificial Intelligence")</f>
        <v>3</v>
      </c>
      <c r="D111" s="9">
        <f>countifs(UK_Raw!$D$3:$D$533,"&gt;="&amp;$B111,UK_Raw!$D$3:$D$533,"&lt;"&amp;$B112,UK_Raw!$H$3:$H$533,"Machine Learning")</f>
        <v>0</v>
      </c>
    </row>
    <row r="112">
      <c r="A112" s="2">
        <f t="shared" si="1"/>
        <v>1986</v>
      </c>
      <c r="B112" s="8">
        <v>31444.0</v>
      </c>
      <c r="C112" s="9">
        <f>countifs(UK_Raw!$D$3:$D$533,"&gt;="&amp;$B112,UK_Raw!$D$3:$D$533,"&lt;"&amp;$B113,UK_Raw!$H$3:$H$533,"Artificial Intelligence")</f>
        <v>3</v>
      </c>
      <c r="D112" s="9">
        <f>countifs(UK_Raw!$D$3:$D$533,"&gt;="&amp;$B112,UK_Raw!$D$3:$D$533,"&lt;"&amp;$B113,UK_Raw!$H$3:$H$533,"Machine Learning")</f>
        <v>0</v>
      </c>
    </row>
    <row r="113">
      <c r="A113" s="2">
        <f t="shared" si="1"/>
        <v>1986</v>
      </c>
      <c r="B113" s="8">
        <v>31472.0</v>
      </c>
      <c r="C113" s="9">
        <f>countifs(UK_Raw!$D$3:$D$533,"&gt;="&amp;$B113,UK_Raw!$D$3:$D$533,"&lt;"&amp;$B114,UK_Raw!$H$3:$H$533,"Artificial Intelligence")</f>
        <v>0</v>
      </c>
      <c r="D113" s="9">
        <f>countifs(UK_Raw!$D$3:$D$533,"&gt;="&amp;$B113,UK_Raw!$D$3:$D$533,"&lt;"&amp;$B114,UK_Raw!$H$3:$H$533,"Machine Learning")</f>
        <v>0</v>
      </c>
    </row>
    <row r="114">
      <c r="A114" s="2">
        <f t="shared" si="1"/>
        <v>1986</v>
      </c>
      <c r="B114" s="8">
        <v>31503.0</v>
      </c>
      <c r="C114" s="9">
        <f>countifs(UK_Raw!$D$3:$D$533,"&gt;="&amp;$B114,UK_Raw!$D$3:$D$533,"&lt;"&amp;$B115,UK_Raw!$H$3:$H$533,"Artificial Intelligence")</f>
        <v>0</v>
      </c>
      <c r="D114" s="9">
        <f>countifs(UK_Raw!$D$3:$D$533,"&gt;="&amp;$B114,UK_Raw!$D$3:$D$533,"&lt;"&amp;$B115,UK_Raw!$H$3:$H$533,"Machine Learning")</f>
        <v>0</v>
      </c>
    </row>
    <row r="115">
      <c r="A115" s="2">
        <f t="shared" si="1"/>
        <v>1986</v>
      </c>
      <c r="B115" s="8">
        <v>31533.0</v>
      </c>
      <c r="C115" s="9">
        <f>countifs(UK_Raw!$D$3:$D$533,"&gt;="&amp;$B115,UK_Raw!$D$3:$D$533,"&lt;"&amp;$B116,UK_Raw!$H$3:$H$533,"Artificial Intelligence")</f>
        <v>0</v>
      </c>
      <c r="D115" s="9">
        <f>countifs(UK_Raw!$D$3:$D$533,"&gt;="&amp;$B115,UK_Raw!$D$3:$D$533,"&lt;"&amp;$B116,UK_Raw!$H$3:$H$533,"Machine Learning")</f>
        <v>0</v>
      </c>
    </row>
    <row r="116">
      <c r="A116" s="2">
        <f t="shared" si="1"/>
        <v>1986</v>
      </c>
      <c r="B116" s="8">
        <v>31564.0</v>
      </c>
      <c r="C116" s="9">
        <f>countifs(UK_Raw!$D$3:$D$533,"&gt;="&amp;$B116,UK_Raw!$D$3:$D$533,"&lt;"&amp;$B117,UK_Raw!$H$3:$H$533,"Artificial Intelligence")</f>
        <v>0</v>
      </c>
      <c r="D116" s="9">
        <f>countifs(UK_Raw!$D$3:$D$533,"&gt;="&amp;$B116,UK_Raw!$D$3:$D$533,"&lt;"&amp;$B117,UK_Raw!$H$3:$H$533,"Machine Learning")</f>
        <v>0</v>
      </c>
    </row>
    <row r="117">
      <c r="A117" s="2">
        <f t="shared" si="1"/>
        <v>1986</v>
      </c>
      <c r="B117" s="8">
        <v>31594.0</v>
      </c>
      <c r="C117" s="9">
        <f>countifs(UK_Raw!$D$3:$D$533,"&gt;="&amp;$B117,UK_Raw!$D$3:$D$533,"&lt;"&amp;$B118,UK_Raw!$H$3:$H$533,"Artificial Intelligence")</f>
        <v>1</v>
      </c>
      <c r="D117" s="9">
        <f>countifs(UK_Raw!$D$3:$D$533,"&gt;="&amp;$B117,UK_Raw!$D$3:$D$533,"&lt;"&amp;$B118,UK_Raw!$H$3:$H$533,"Machine Learning")</f>
        <v>0</v>
      </c>
    </row>
    <row r="118">
      <c r="A118" s="2">
        <f t="shared" si="1"/>
        <v>1986</v>
      </c>
      <c r="B118" s="8">
        <v>31625.0</v>
      </c>
      <c r="C118" s="9">
        <f>countifs(UK_Raw!$D$3:$D$533,"&gt;="&amp;$B118,UK_Raw!$D$3:$D$533,"&lt;"&amp;$B119,UK_Raw!$H$3:$H$533,"Artificial Intelligence")</f>
        <v>0</v>
      </c>
      <c r="D118" s="9">
        <f>countifs(UK_Raw!$D$3:$D$533,"&gt;="&amp;$B118,UK_Raw!$D$3:$D$533,"&lt;"&amp;$B119,UK_Raw!$H$3:$H$533,"Machine Learning")</f>
        <v>0</v>
      </c>
    </row>
    <row r="119">
      <c r="A119" s="2">
        <f t="shared" si="1"/>
        <v>1986</v>
      </c>
      <c r="B119" s="8">
        <v>31656.0</v>
      </c>
      <c r="C119" s="9">
        <f>countifs(UK_Raw!$D$3:$D$533,"&gt;="&amp;$B119,UK_Raw!$D$3:$D$533,"&lt;"&amp;$B120,UK_Raw!$H$3:$H$533,"Artificial Intelligence")</f>
        <v>0</v>
      </c>
      <c r="D119" s="9">
        <f>countifs(UK_Raw!$D$3:$D$533,"&gt;="&amp;$B119,UK_Raw!$D$3:$D$533,"&lt;"&amp;$B120,UK_Raw!$H$3:$H$533,"Machine Learning")</f>
        <v>0</v>
      </c>
    </row>
    <row r="120">
      <c r="A120" s="2">
        <f t="shared" si="1"/>
        <v>1986</v>
      </c>
      <c r="B120" s="8">
        <v>31686.0</v>
      </c>
      <c r="C120" s="9">
        <f>countifs(UK_Raw!$D$3:$D$533,"&gt;="&amp;$B120,UK_Raw!$D$3:$D$533,"&lt;"&amp;$B121,UK_Raw!$H$3:$H$533,"Artificial Intelligence")</f>
        <v>0</v>
      </c>
      <c r="D120" s="9">
        <f>countifs(UK_Raw!$D$3:$D$533,"&gt;="&amp;$B120,UK_Raw!$D$3:$D$533,"&lt;"&amp;$B121,UK_Raw!$H$3:$H$533,"Machine Learning")</f>
        <v>0</v>
      </c>
    </row>
    <row r="121">
      <c r="A121" s="2">
        <f t="shared" si="1"/>
        <v>1986</v>
      </c>
      <c r="B121" s="8">
        <v>31717.0</v>
      </c>
      <c r="C121" s="9">
        <f>countifs(UK_Raw!$D$3:$D$533,"&gt;="&amp;$B121,UK_Raw!$D$3:$D$533,"&lt;"&amp;$B122,UK_Raw!$H$3:$H$533,"Artificial Intelligence")</f>
        <v>0</v>
      </c>
      <c r="D121" s="9">
        <f>countifs(UK_Raw!$D$3:$D$533,"&gt;="&amp;$B121,UK_Raw!$D$3:$D$533,"&lt;"&amp;$B122,UK_Raw!$H$3:$H$533,"Machine Learning")</f>
        <v>0</v>
      </c>
    </row>
    <row r="122">
      <c r="A122" s="2">
        <f t="shared" si="1"/>
        <v>1986</v>
      </c>
      <c r="B122" s="8">
        <v>31747.0</v>
      </c>
      <c r="C122" s="9">
        <f>countifs(UK_Raw!$D$3:$D$533,"&gt;="&amp;$B122,UK_Raw!$D$3:$D$533,"&lt;"&amp;$B123,UK_Raw!$H$3:$H$533,"Artificial Intelligence")</f>
        <v>0</v>
      </c>
      <c r="D122" s="9">
        <f>countifs(UK_Raw!$D$3:$D$533,"&gt;="&amp;$B122,UK_Raw!$D$3:$D$533,"&lt;"&amp;$B123,UK_Raw!$H$3:$H$533,"Machine Learning")</f>
        <v>0</v>
      </c>
    </row>
    <row r="123">
      <c r="A123" s="2">
        <f t="shared" si="1"/>
        <v>1987</v>
      </c>
      <c r="B123" s="8">
        <v>31778.0</v>
      </c>
      <c r="C123" s="9">
        <f>countifs(UK_Raw!$D$3:$D$533,"&gt;="&amp;$B123,UK_Raw!$D$3:$D$533,"&lt;"&amp;$B124,UK_Raw!$H$3:$H$533,"Artificial Intelligence")</f>
        <v>0</v>
      </c>
      <c r="D123" s="9">
        <f>countifs(UK_Raw!$D$3:$D$533,"&gt;="&amp;$B123,UK_Raw!$D$3:$D$533,"&lt;"&amp;$B124,UK_Raw!$H$3:$H$533,"Machine Learning")</f>
        <v>0</v>
      </c>
    </row>
    <row r="124">
      <c r="A124" s="2">
        <f t="shared" si="1"/>
        <v>1987</v>
      </c>
      <c r="B124" s="8">
        <v>31809.0</v>
      </c>
      <c r="C124" s="9">
        <f>countifs(UK_Raw!$D$3:$D$533,"&gt;="&amp;$B124,UK_Raw!$D$3:$D$533,"&lt;"&amp;$B125,UK_Raw!$H$3:$H$533,"Artificial Intelligence")</f>
        <v>0</v>
      </c>
      <c r="D124" s="9">
        <f>countifs(UK_Raw!$D$3:$D$533,"&gt;="&amp;$B124,UK_Raw!$D$3:$D$533,"&lt;"&amp;$B125,UK_Raw!$H$3:$H$533,"Machine Learning")</f>
        <v>0</v>
      </c>
    </row>
    <row r="125">
      <c r="A125" s="2">
        <f t="shared" si="1"/>
        <v>1987</v>
      </c>
      <c r="B125" s="8">
        <v>31837.0</v>
      </c>
      <c r="C125" s="9">
        <f>countifs(UK_Raw!$D$3:$D$533,"&gt;="&amp;$B125,UK_Raw!$D$3:$D$533,"&lt;"&amp;$B126,UK_Raw!$H$3:$H$533,"Artificial Intelligence")</f>
        <v>0</v>
      </c>
      <c r="D125" s="9">
        <f>countifs(UK_Raw!$D$3:$D$533,"&gt;="&amp;$B125,UK_Raw!$D$3:$D$533,"&lt;"&amp;$B126,UK_Raw!$H$3:$H$533,"Machine Learning")</f>
        <v>0</v>
      </c>
    </row>
    <row r="126">
      <c r="A126" s="2">
        <f t="shared" si="1"/>
        <v>1987</v>
      </c>
      <c r="B126" s="8">
        <v>31868.0</v>
      </c>
      <c r="C126" s="9">
        <f>countifs(UK_Raw!$D$3:$D$533,"&gt;="&amp;$B126,UK_Raw!$D$3:$D$533,"&lt;"&amp;$B127,UK_Raw!$H$3:$H$533,"Artificial Intelligence")</f>
        <v>0</v>
      </c>
      <c r="D126" s="9">
        <f>countifs(UK_Raw!$D$3:$D$533,"&gt;="&amp;$B126,UK_Raw!$D$3:$D$533,"&lt;"&amp;$B127,UK_Raw!$H$3:$H$533,"Machine Learning")</f>
        <v>0</v>
      </c>
    </row>
    <row r="127">
      <c r="A127" s="2">
        <f t="shared" si="1"/>
        <v>1987</v>
      </c>
      <c r="B127" s="8">
        <v>31898.0</v>
      </c>
      <c r="C127" s="9">
        <f>countifs(UK_Raw!$D$3:$D$533,"&gt;="&amp;$B127,UK_Raw!$D$3:$D$533,"&lt;"&amp;$B128,UK_Raw!$H$3:$H$533,"Artificial Intelligence")</f>
        <v>0</v>
      </c>
      <c r="D127" s="9">
        <f>countifs(UK_Raw!$D$3:$D$533,"&gt;="&amp;$B127,UK_Raw!$D$3:$D$533,"&lt;"&amp;$B128,UK_Raw!$H$3:$H$533,"Machine Learning")</f>
        <v>0</v>
      </c>
    </row>
    <row r="128">
      <c r="A128" s="2">
        <f t="shared" si="1"/>
        <v>1987</v>
      </c>
      <c r="B128" s="8">
        <v>31929.0</v>
      </c>
      <c r="C128" s="9">
        <f>countifs(UK_Raw!$D$3:$D$533,"&gt;="&amp;$B128,UK_Raw!$D$3:$D$533,"&lt;"&amp;$B129,UK_Raw!$H$3:$H$533,"Artificial Intelligence")</f>
        <v>0</v>
      </c>
      <c r="D128" s="9">
        <f>countifs(UK_Raw!$D$3:$D$533,"&gt;="&amp;$B128,UK_Raw!$D$3:$D$533,"&lt;"&amp;$B129,UK_Raw!$H$3:$H$533,"Machine Learning")</f>
        <v>0</v>
      </c>
    </row>
    <row r="129">
      <c r="A129" s="2">
        <f t="shared" si="1"/>
        <v>1987</v>
      </c>
      <c r="B129" s="8">
        <v>31959.0</v>
      </c>
      <c r="C129" s="9">
        <f>countifs(UK_Raw!$D$3:$D$533,"&gt;="&amp;$B129,UK_Raw!$D$3:$D$533,"&lt;"&amp;$B130,UK_Raw!$H$3:$H$533,"Artificial Intelligence")</f>
        <v>0</v>
      </c>
      <c r="D129" s="9">
        <f>countifs(UK_Raw!$D$3:$D$533,"&gt;="&amp;$B129,UK_Raw!$D$3:$D$533,"&lt;"&amp;$B130,UK_Raw!$H$3:$H$533,"Machine Learning")</f>
        <v>0</v>
      </c>
    </row>
    <row r="130">
      <c r="A130" s="2">
        <f t="shared" si="1"/>
        <v>1987</v>
      </c>
      <c r="B130" s="8">
        <v>31990.0</v>
      </c>
      <c r="C130" s="9">
        <f>countifs(UK_Raw!$D$3:$D$533,"&gt;="&amp;$B130,UK_Raw!$D$3:$D$533,"&lt;"&amp;$B131,UK_Raw!$H$3:$H$533,"Artificial Intelligence")</f>
        <v>0</v>
      </c>
      <c r="D130" s="9">
        <f>countifs(UK_Raw!$D$3:$D$533,"&gt;="&amp;$B130,UK_Raw!$D$3:$D$533,"&lt;"&amp;$B131,UK_Raw!$H$3:$H$533,"Machine Learning")</f>
        <v>0</v>
      </c>
    </row>
    <row r="131">
      <c r="A131" s="2">
        <f t="shared" si="1"/>
        <v>1987</v>
      </c>
      <c r="B131" s="8">
        <v>32021.0</v>
      </c>
      <c r="C131" s="9">
        <f>countifs(UK_Raw!$D$3:$D$533,"&gt;="&amp;$B131,UK_Raw!$D$3:$D$533,"&lt;"&amp;$B132,UK_Raw!$H$3:$H$533,"Artificial Intelligence")</f>
        <v>0</v>
      </c>
      <c r="D131" s="9">
        <f>countifs(UK_Raw!$D$3:$D$533,"&gt;="&amp;$B131,UK_Raw!$D$3:$D$533,"&lt;"&amp;$B132,UK_Raw!$H$3:$H$533,"Machine Learning")</f>
        <v>0</v>
      </c>
    </row>
    <row r="132">
      <c r="A132" s="2">
        <f t="shared" si="1"/>
        <v>1987</v>
      </c>
      <c r="B132" s="8">
        <v>32051.0</v>
      </c>
      <c r="C132" s="9">
        <f>countifs(UK_Raw!$D$3:$D$533,"&gt;="&amp;$B132,UK_Raw!$D$3:$D$533,"&lt;"&amp;$B133,UK_Raw!$H$3:$H$533,"Artificial Intelligence")</f>
        <v>0</v>
      </c>
      <c r="D132" s="9">
        <f>countifs(UK_Raw!$D$3:$D$533,"&gt;="&amp;$B132,UK_Raw!$D$3:$D$533,"&lt;"&amp;$B133,UK_Raw!$H$3:$H$533,"Machine Learning")</f>
        <v>0</v>
      </c>
    </row>
    <row r="133">
      <c r="A133" s="2">
        <f t="shared" si="1"/>
        <v>1987</v>
      </c>
      <c r="B133" s="8">
        <v>32082.0</v>
      </c>
      <c r="C133" s="9">
        <f>countifs(UK_Raw!$D$3:$D$533,"&gt;="&amp;$B133,UK_Raw!$D$3:$D$533,"&lt;"&amp;$B134,UK_Raw!$H$3:$H$533,"Artificial Intelligence")</f>
        <v>3</v>
      </c>
      <c r="D133" s="9">
        <f>countifs(UK_Raw!$D$3:$D$533,"&gt;="&amp;$B133,UK_Raw!$D$3:$D$533,"&lt;"&amp;$B134,UK_Raw!$H$3:$H$533,"Machine Learning")</f>
        <v>0</v>
      </c>
    </row>
    <row r="134">
      <c r="A134" s="2">
        <f t="shared" si="1"/>
        <v>1987</v>
      </c>
      <c r="B134" s="8">
        <v>32112.0</v>
      </c>
      <c r="C134" s="9">
        <f>countifs(UK_Raw!$D$3:$D$533,"&gt;="&amp;$B134,UK_Raw!$D$3:$D$533,"&lt;"&amp;$B135,UK_Raw!$H$3:$H$533,"Artificial Intelligence")</f>
        <v>0</v>
      </c>
      <c r="D134" s="9">
        <f>countifs(UK_Raw!$D$3:$D$533,"&gt;="&amp;$B134,UK_Raw!$D$3:$D$533,"&lt;"&amp;$B135,UK_Raw!$H$3:$H$533,"Machine Learning")</f>
        <v>0</v>
      </c>
    </row>
    <row r="135">
      <c r="A135" s="2">
        <f t="shared" si="1"/>
        <v>1988</v>
      </c>
      <c r="B135" s="8">
        <v>32143.0</v>
      </c>
      <c r="C135" s="9">
        <f>countifs(UK_Raw!$D$3:$D$533,"&gt;="&amp;$B135,UK_Raw!$D$3:$D$533,"&lt;"&amp;$B136,UK_Raw!$H$3:$H$533,"Artificial Intelligence")</f>
        <v>0</v>
      </c>
      <c r="D135" s="9">
        <f>countifs(UK_Raw!$D$3:$D$533,"&gt;="&amp;$B135,UK_Raw!$D$3:$D$533,"&lt;"&amp;$B136,UK_Raw!$H$3:$H$533,"Machine Learning")</f>
        <v>0</v>
      </c>
    </row>
    <row r="136">
      <c r="A136" s="2">
        <f t="shared" si="1"/>
        <v>1988</v>
      </c>
      <c r="B136" s="8">
        <v>32174.0</v>
      </c>
      <c r="C136" s="9">
        <f>countifs(UK_Raw!$D$3:$D$533,"&gt;="&amp;$B136,UK_Raw!$D$3:$D$533,"&lt;"&amp;$B137,UK_Raw!$H$3:$H$533,"Artificial Intelligence")</f>
        <v>0</v>
      </c>
      <c r="D136" s="9">
        <f>countifs(UK_Raw!$D$3:$D$533,"&gt;="&amp;$B136,UK_Raw!$D$3:$D$533,"&lt;"&amp;$B137,UK_Raw!$H$3:$H$533,"Machine Learning")</f>
        <v>0</v>
      </c>
    </row>
    <row r="137">
      <c r="A137" s="2">
        <f t="shared" si="1"/>
        <v>1988</v>
      </c>
      <c r="B137" s="8">
        <v>32203.0</v>
      </c>
      <c r="C137" s="9">
        <f>countifs(UK_Raw!$D$3:$D$533,"&gt;="&amp;$B137,UK_Raw!$D$3:$D$533,"&lt;"&amp;$B138,UK_Raw!$H$3:$H$533,"Artificial Intelligence")</f>
        <v>0</v>
      </c>
      <c r="D137" s="9">
        <f>countifs(UK_Raw!$D$3:$D$533,"&gt;="&amp;$B137,UK_Raw!$D$3:$D$533,"&lt;"&amp;$B138,UK_Raw!$H$3:$H$533,"Machine Learning")</f>
        <v>0</v>
      </c>
    </row>
    <row r="138">
      <c r="A138" s="2">
        <f t="shared" si="1"/>
        <v>1988</v>
      </c>
      <c r="B138" s="8">
        <v>32234.0</v>
      </c>
      <c r="C138" s="9">
        <f>countifs(UK_Raw!$D$3:$D$533,"&gt;="&amp;$B138,UK_Raw!$D$3:$D$533,"&lt;"&amp;$B139,UK_Raw!$H$3:$H$533,"Artificial Intelligence")</f>
        <v>4</v>
      </c>
      <c r="D138" s="9">
        <f>countifs(UK_Raw!$D$3:$D$533,"&gt;="&amp;$B138,UK_Raw!$D$3:$D$533,"&lt;"&amp;$B139,UK_Raw!$H$3:$H$533,"Machine Learning")</f>
        <v>0</v>
      </c>
    </row>
    <row r="139">
      <c r="A139" s="2">
        <f t="shared" si="1"/>
        <v>1988</v>
      </c>
      <c r="B139" s="8">
        <v>32264.0</v>
      </c>
      <c r="C139" s="9">
        <f>countifs(UK_Raw!$D$3:$D$533,"&gt;="&amp;$B139,UK_Raw!$D$3:$D$533,"&lt;"&amp;$B140,UK_Raw!$H$3:$H$533,"Artificial Intelligence")</f>
        <v>0</v>
      </c>
      <c r="D139" s="9">
        <f>countifs(UK_Raw!$D$3:$D$533,"&gt;="&amp;$B139,UK_Raw!$D$3:$D$533,"&lt;"&amp;$B140,UK_Raw!$H$3:$H$533,"Machine Learning")</f>
        <v>0</v>
      </c>
    </row>
    <row r="140">
      <c r="A140" s="2">
        <f t="shared" si="1"/>
        <v>1988</v>
      </c>
      <c r="B140" s="8">
        <v>32295.0</v>
      </c>
      <c r="C140" s="9">
        <f>countifs(UK_Raw!$D$3:$D$533,"&gt;="&amp;$B140,UK_Raw!$D$3:$D$533,"&lt;"&amp;$B141,UK_Raw!$H$3:$H$533,"Artificial Intelligence")</f>
        <v>0</v>
      </c>
      <c r="D140" s="9">
        <f>countifs(UK_Raw!$D$3:$D$533,"&gt;="&amp;$B140,UK_Raw!$D$3:$D$533,"&lt;"&amp;$B141,UK_Raw!$H$3:$H$533,"Machine Learning")</f>
        <v>0</v>
      </c>
    </row>
    <row r="141">
      <c r="A141" s="2">
        <f t="shared" si="1"/>
        <v>1988</v>
      </c>
      <c r="B141" s="8">
        <v>32325.0</v>
      </c>
      <c r="C141" s="9">
        <f>countifs(UK_Raw!$D$3:$D$533,"&gt;="&amp;$B141,UK_Raw!$D$3:$D$533,"&lt;"&amp;$B142,UK_Raw!$H$3:$H$533,"Artificial Intelligence")</f>
        <v>0</v>
      </c>
      <c r="D141" s="9">
        <f>countifs(UK_Raw!$D$3:$D$533,"&gt;="&amp;$B141,UK_Raw!$D$3:$D$533,"&lt;"&amp;$B142,UK_Raw!$H$3:$H$533,"Machine Learning")</f>
        <v>0</v>
      </c>
    </row>
    <row r="142">
      <c r="A142" s="2">
        <f t="shared" si="1"/>
        <v>1988</v>
      </c>
      <c r="B142" s="8">
        <v>32356.0</v>
      </c>
      <c r="C142" s="9">
        <f>countifs(UK_Raw!$D$3:$D$533,"&gt;="&amp;$B142,UK_Raw!$D$3:$D$533,"&lt;"&amp;$B143,UK_Raw!$H$3:$H$533,"Artificial Intelligence")</f>
        <v>0</v>
      </c>
      <c r="D142" s="9">
        <f>countifs(UK_Raw!$D$3:$D$533,"&gt;="&amp;$B142,UK_Raw!$D$3:$D$533,"&lt;"&amp;$B143,UK_Raw!$H$3:$H$533,"Machine Learning")</f>
        <v>0</v>
      </c>
    </row>
    <row r="143">
      <c r="A143" s="2">
        <f t="shared" si="1"/>
        <v>1988</v>
      </c>
      <c r="B143" s="8">
        <v>32387.0</v>
      </c>
      <c r="C143" s="9">
        <f>countifs(UK_Raw!$D$3:$D$533,"&gt;="&amp;$B143,UK_Raw!$D$3:$D$533,"&lt;"&amp;$B144,UK_Raw!$H$3:$H$533,"Artificial Intelligence")</f>
        <v>0</v>
      </c>
      <c r="D143" s="9">
        <f>countifs(UK_Raw!$D$3:$D$533,"&gt;="&amp;$B143,UK_Raw!$D$3:$D$533,"&lt;"&amp;$B144,UK_Raw!$H$3:$H$533,"Machine Learning")</f>
        <v>0</v>
      </c>
    </row>
    <row r="144">
      <c r="A144" s="2">
        <f t="shared" si="1"/>
        <v>1988</v>
      </c>
      <c r="B144" s="8">
        <v>32417.0</v>
      </c>
      <c r="C144" s="9">
        <f>countifs(UK_Raw!$D$3:$D$533,"&gt;="&amp;$B144,UK_Raw!$D$3:$D$533,"&lt;"&amp;$B145,UK_Raw!$H$3:$H$533,"Artificial Intelligence")</f>
        <v>2</v>
      </c>
      <c r="D144" s="9">
        <f>countifs(UK_Raw!$D$3:$D$533,"&gt;="&amp;$B144,UK_Raw!$D$3:$D$533,"&lt;"&amp;$B145,UK_Raw!$H$3:$H$533,"Machine Learning")</f>
        <v>0</v>
      </c>
    </row>
    <row r="145">
      <c r="A145" s="2">
        <f t="shared" si="1"/>
        <v>1988</v>
      </c>
      <c r="B145" s="8">
        <v>32448.0</v>
      </c>
      <c r="C145" s="9">
        <f>countifs(UK_Raw!$D$3:$D$533,"&gt;="&amp;$B145,UK_Raw!$D$3:$D$533,"&lt;"&amp;$B146,UK_Raw!$H$3:$H$533,"Artificial Intelligence")</f>
        <v>0</v>
      </c>
      <c r="D145" s="9">
        <f>countifs(UK_Raw!$D$3:$D$533,"&gt;="&amp;$B145,UK_Raw!$D$3:$D$533,"&lt;"&amp;$B146,UK_Raw!$H$3:$H$533,"Machine Learning")</f>
        <v>0</v>
      </c>
    </row>
    <row r="146">
      <c r="A146" s="2">
        <f t="shared" si="1"/>
        <v>1988</v>
      </c>
      <c r="B146" s="8">
        <v>32478.0</v>
      </c>
      <c r="C146" s="9">
        <f>countifs(UK_Raw!$D$3:$D$533,"&gt;="&amp;$B146,UK_Raw!$D$3:$D$533,"&lt;"&amp;$B147,UK_Raw!$H$3:$H$533,"Artificial Intelligence")</f>
        <v>0</v>
      </c>
      <c r="D146" s="9">
        <f>countifs(UK_Raw!$D$3:$D$533,"&gt;="&amp;$B146,UK_Raw!$D$3:$D$533,"&lt;"&amp;$B147,UK_Raw!$H$3:$H$533,"Machine Learning")</f>
        <v>0</v>
      </c>
    </row>
    <row r="147">
      <c r="A147" s="2">
        <f t="shared" si="1"/>
        <v>1989</v>
      </c>
      <c r="B147" s="8">
        <v>32509.0</v>
      </c>
      <c r="C147" s="9">
        <f>countifs(UK_Raw!$D$3:$D$533,"&gt;="&amp;$B147,UK_Raw!$D$3:$D$533,"&lt;"&amp;$B148,UK_Raw!$H$3:$H$533,"Artificial Intelligence")</f>
        <v>0</v>
      </c>
      <c r="D147" s="9">
        <f>countifs(UK_Raw!$D$3:$D$533,"&gt;="&amp;$B147,UK_Raw!$D$3:$D$533,"&lt;"&amp;$B148,UK_Raw!$H$3:$H$533,"Machine Learning")</f>
        <v>0</v>
      </c>
    </row>
    <row r="148">
      <c r="A148" s="2">
        <f t="shared" si="1"/>
        <v>1989</v>
      </c>
      <c r="B148" s="8">
        <v>32540.0</v>
      </c>
      <c r="C148" s="9">
        <f>countifs(UK_Raw!$D$3:$D$533,"&gt;="&amp;$B148,UK_Raw!$D$3:$D$533,"&lt;"&amp;$B149,UK_Raw!$H$3:$H$533,"Artificial Intelligence")</f>
        <v>0</v>
      </c>
      <c r="D148" s="9">
        <f>countifs(UK_Raw!$D$3:$D$533,"&gt;="&amp;$B148,UK_Raw!$D$3:$D$533,"&lt;"&amp;$B149,UK_Raw!$H$3:$H$533,"Machine Learning")</f>
        <v>0</v>
      </c>
    </row>
    <row r="149">
      <c r="A149" s="2">
        <f t="shared" si="1"/>
        <v>1989</v>
      </c>
      <c r="B149" s="8">
        <v>32568.0</v>
      </c>
      <c r="C149" s="9">
        <f>countifs(UK_Raw!$D$3:$D$533,"&gt;="&amp;$B149,UK_Raw!$D$3:$D$533,"&lt;"&amp;$B150,UK_Raw!$H$3:$H$533,"Artificial Intelligence")</f>
        <v>0</v>
      </c>
      <c r="D149" s="9">
        <f>countifs(UK_Raw!$D$3:$D$533,"&gt;="&amp;$B149,UK_Raw!$D$3:$D$533,"&lt;"&amp;$B150,UK_Raw!$H$3:$H$533,"Machine Learning")</f>
        <v>0</v>
      </c>
    </row>
    <row r="150">
      <c r="A150" s="2">
        <f t="shared" si="1"/>
        <v>1989</v>
      </c>
      <c r="B150" s="8">
        <v>32599.0</v>
      </c>
      <c r="C150" s="9">
        <f>countifs(UK_Raw!$D$3:$D$533,"&gt;="&amp;$B150,UK_Raw!$D$3:$D$533,"&lt;"&amp;$B151,UK_Raw!$H$3:$H$533,"Artificial Intelligence")</f>
        <v>0</v>
      </c>
      <c r="D150" s="9">
        <f>countifs(UK_Raw!$D$3:$D$533,"&gt;="&amp;$B150,UK_Raw!$D$3:$D$533,"&lt;"&amp;$B151,UK_Raw!$H$3:$H$533,"Machine Learning")</f>
        <v>0</v>
      </c>
    </row>
    <row r="151">
      <c r="A151" s="2">
        <f t="shared" si="1"/>
        <v>1989</v>
      </c>
      <c r="B151" s="8">
        <v>32629.0</v>
      </c>
      <c r="C151" s="9">
        <f>countifs(UK_Raw!$D$3:$D$533,"&gt;="&amp;$B151,UK_Raw!$D$3:$D$533,"&lt;"&amp;$B152,UK_Raw!$H$3:$H$533,"Artificial Intelligence")</f>
        <v>0</v>
      </c>
      <c r="D151" s="9">
        <f>countifs(UK_Raw!$D$3:$D$533,"&gt;="&amp;$B151,UK_Raw!$D$3:$D$533,"&lt;"&amp;$B152,UK_Raw!$H$3:$H$533,"Machine Learning")</f>
        <v>0</v>
      </c>
    </row>
    <row r="152">
      <c r="A152" s="2">
        <f t="shared" si="1"/>
        <v>1989</v>
      </c>
      <c r="B152" s="8">
        <v>32660.0</v>
      </c>
      <c r="C152" s="9">
        <f>countifs(UK_Raw!$D$3:$D$533,"&gt;="&amp;$B152,UK_Raw!$D$3:$D$533,"&lt;"&amp;$B153,UK_Raw!$H$3:$H$533,"Artificial Intelligence")</f>
        <v>0</v>
      </c>
      <c r="D152" s="9">
        <f>countifs(UK_Raw!$D$3:$D$533,"&gt;="&amp;$B152,UK_Raw!$D$3:$D$533,"&lt;"&amp;$B153,UK_Raw!$H$3:$H$533,"Machine Learning")</f>
        <v>0</v>
      </c>
    </row>
    <row r="153">
      <c r="A153" s="2">
        <f t="shared" si="1"/>
        <v>1989</v>
      </c>
      <c r="B153" s="8">
        <v>32690.0</v>
      </c>
      <c r="C153" s="9">
        <f>countifs(UK_Raw!$D$3:$D$533,"&gt;="&amp;$B153,UK_Raw!$D$3:$D$533,"&lt;"&amp;$B154,UK_Raw!$H$3:$H$533,"Artificial Intelligence")</f>
        <v>1</v>
      </c>
      <c r="D153" s="9">
        <f>countifs(UK_Raw!$D$3:$D$533,"&gt;="&amp;$B153,UK_Raw!$D$3:$D$533,"&lt;"&amp;$B154,UK_Raw!$H$3:$H$533,"Machine Learning")</f>
        <v>0</v>
      </c>
    </row>
    <row r="154">
      <c r="A154" s="2">
        <f t="shared" si="1"/>
        <v>1989</v>
      </c>
      <c r="B154" s="8">
        <v>32721.0</v>
      </c>
      <c r="C154" s="9">
        <f>countifs(UK_Raw!$D$3:$D$533,"&gt;="&amp;$B154,UK_Raw!$D$3:$D$533,"&lt;"&amp;$B155,UK_Raw!$H$3:$H$533,"Artificial Intelligence")</f>
        <v>0</v>
      </c>
      <c r="D154" s="9">
        <f>countifs(UK_Raw!$D$3:$D$533,"&gt;="&amp;$B154,UK_Raw!$D$3:$D$533,"&lt;"&amp;$B155,UK_Raw!$H$3:$H$533,"Machine Learning")</f>
        <v>0</v>
      </c>
    </row>
    <row r="155">
      <c r="A155" s="2">
        <f t="shared" si="1"/>
        <v>1989</v>
      </c>
      <c r="B155" s="8">
        <v>32752.0</v>
      </c>
      <c r="C155" s="9">
        <f>countifs(UK_Raw!$D$3:$D$533,"&gt;="&amp;$B155,UK_Raw!$D$3:$D$533,"&lt;"&amp;$B156,UK_Raw!$H$3:$H$533,"Artificial Intelligence")</f>
        <v>0</v>
      </c>
      <c r="D155" s="9">
        <f>countifs(UK_Raw!$D$3:$D$533,"&gt;="&amp;$B155,UK_Raw!$D$3:$D$533,"&lt;"&amp;$B156,UK_Raw!$H$3:$H$533,"Machine Learning")</f>
        <v>0</v>
      </c>
    </row>
    <row r="156">
      <c r="A156" s="2">
        <f t="shared" si="1"/>
        <v>1989</v>
      </c>
      <c r="B156" s="8">
        <v>32782.0</v>
      </c>
      <c r="C156" s="9">
        <f>countifs(UK_Raw!$D$3:$D$533,"&gt;="&amp;$B156,UK_Raw!$D$3:$D$533,"&lt;"&amp;$B157,UK_Raw!$H$3:$H$533,"Artificial Intelligence")</f>
        <v>0</v>
      </c>
      <c r="D156" s="9">
        <f>countifs(UK_Raw!$D$3:$D$533,"&gt;="&amp;$B156,UK_Raw!$D$3:$D$533,"&lt;"&amp;$B157,UK_Raw!$H$3:$H$533,"Machine Learning")</f>
        <v>0</v>
      </c>
    </row>
    <row r="157">
      <c r="A157" s="2">
        <f t="shared" si="1"/>
        <v>1989</v>
      </c>
      <c r="B157" s="8">
        <v>32813.0</v>
      </c>
      <c r="C157" s="9">
        <f>countifs(UK_Raw!$D$3:$D$533,"&gt;="&amp;$B157,UK_Raw!$D$3:$D$533,"&lt;"&amp;$B158,UK_Raw!$H$3:$H$533,"Artificial Intelligence")</f>
        <v>0</v>
      </c>
      <c r="D157" s="9">
        <f>countifs(UK_Raw!$D$3:$D$533,"&gt;="&amp;$B157,UK_Raw!$D$3:$D$533,"&lt;"&amp;$B158,UK_Raw!$H$3:$H$533,"Machine Learning")</f>
        <v>0</v>
      </c>
    </row>
    <row r="158">
      <c r="A158" s="2">
        <f t="shared" si="1"/>
        <v>1989</v>
      </c>
      <c r="B158" s="8">
        <v>32843.0</v>
      </c>
      <c r="C158" s="9">
        <f>countifs(UK_Raw!$D$3:$D$533,"&gt;="&amp;$B158,UK_Raw!$D$3:$D$533,"&lt;"&amp;$B159,UK_Raw!$H$3:$H$533,"Artificial Intelligence")</f>
        <v>0</v>
      </c>
      <c r="D158" s="9">
        <f>countifs(UK_Raw!$D$3:$D$533,"&gt;="&amp;$B158,UK_Raw!$D$3:$D$533,"&lt;"&amp;$B159,UK_Raw!$H$3:$H$533,"Machine Learning")</f>
        <v>0</v>
      </c>
    </row>
    <row r="159">
      <c r="A159" s="2">
        <f t="shared" si="1"/>
        <v>1990</v>
      </c>
      <c r="B159" s="8">
        <v>32874.0</v>
      </c>
      <c r="C159" s="9">
        <f>countifs(UK_Raw!$D$3:$D$533,"&gt;="&amp;$B159,UK_Raw!$D$3:$D$533,"&lt;"&amp;$B160,UK_Raw!$H$3:$H$533,"Artificial Intelligence")</f>
        <v>0</v>
      </c>
      <c r="D159" s="9">
        <f>countifs(UK_Raw!$D$3:$D$533,"&gt;="&amp;$B159,UK_Raw!$D$3:$D$533,"&lt;"&amp;$B160,UK_Raw!$H$3:$H$533,"Machine Learning")</f>
        <v>0</v>
      </c>
    </row>
    <row r="160">
      <c r="A160" s="2">
        <f t="shared" si="1"/>
        <v>1990</v>
      </c>
      <c r="B160" s="8">
        <v>32905.0</v>
      </c>
      <c r="C160" s="9">
        <f>countifs(UK_Raw!$D$3:$D$533,"&gt;="&amp;$B160,UK_Raw!$D$3:$D$533,"&lt;"&amp;$B161,UK_Raw!$H$3:$H$533,"Artificial Intelligence")</f>
        <v>0</v>
      </c>
      <c r="D160" s="9">
        <f>countifs(UK_Raw!$D$3:$D$533,"&gt;="&amp;$B160,UK_Raw!$D$3:$D$533,"&lt;"&amp;$B161,UK_Raw!$H$3:$H$533,"Machine Learning")</f>
        <v>0</v>
      </c>
    </row>
    <row r="161">
      <c r="A161" s="2">
        <f t="shared" si="1"/>
        <v>1990</v>
      </c>
      <c r="B161" s="8">
        <v>32933.0</v>
      </c>
      <c r="C161" s="9">
        <f>countifs(UK_Raw!$D$3:$D$533,"&gt;="&amp;$B161,UK_Raw!$D$3:$D$533,"&lt;"&amp;$B162,UK_Raw!$H$3:$H$533,"Artificial Intelligence")</f>
        <v>0</v>
      </c>
      <c r="D161" s="9">
        <f>countifs(UK_Raw!$D$3:$D$533,"&gt;="&amp;$B161,UK_Raw!$D$3:$D$533,"&lt;"&amp;$B162,UK_Raw!$H$3:$H$533,"Machine Learning")</f>
        <v>0</v>
      </c>
    </row>
    <row r="162">
      <c r="A162" s="2">
        <f t="shared" si="1"/>
        <v>1990</v>
      </c>
      <c r="B162" s="8">
        <v>32964.0</v>
      </c>
      <c r="C162" s="9">
        <f>countifs(UK_Raw!$D$3:$D$533,"&gt;="&amp;$B162,UK_Raw!$D$3:$D$533,"&lt;"&amp;$B163,UK_Raw!$H$3:$H$533,"Artificial Intelligence")</f>
        <v>0</v>
      </c>
      <c r="D162" s="9">
        <f>countifs(UK_Raw!$D$3:$D$533,"&gt;="&amp;$B162,UK_Raw!$D$3:$D$533,"&lt;"&amp;$B163,UK_Raw!$H$3:$H$533,"Machine Learning")</f>
        <v>0</v>
      </c>
    </row>
    <row r="163">
      <c r="A163" s="2">
        <f t="shared" si="1"/>
        <v>1990</v>
      </c>
      <c r="B163" s="8">
        <v>32994.0</v>
      </c>
      <c r="C163" s="9">
        <f>countifs(UK_Raw!$D$3:$D$533,"&gt;="&amp;$B163,UK_Raw!$D$3:$D$533,"&lt;"&amp;$B164,UK_Raw!$H$3:$H$533,"Artificial Intelligence")</f>
        <v>0</v>
      </c>
      <c r="D163" s="9">
        <f>countifs(UK_Raw!$D$3:$D$533,"&gt;="&amp;$B163,UK_Raw!$D$3:$D$533,"&lt;"&amp;$B164,UK_Raw!$H$3:$H$533,"Machine Learning")</f>
        <v>0</v>
      </c>
    </row>
    <row r="164">
      <c r="A164" s="2">
        <f t="shared" si="1"/>
        <v>1990</v>
      </c>
      <c r="B164" s="8">
        <v>33025.0</v>
      </c>
      <c r="C164" s="9">
        <f>countifs(UK_Raw!$D$3:$D$533,"&gt;="&amp;$B164,UK_Raw!$D$3:$D$533,"&lt;"&amp;$B165,UK_Raw!$H$3:$H$533,"Artificial Intelligence")</f>
        <v>1</v>
      </c>
      <c r="D164" s="9">
        <f>countifs(UK_Raw!$D$3:$D$533,"&gt;="&amp;$B164,UK_Raw!$D$3:$D$533,"&lt;"&amp;$B165,UK_Raw!$H$3:$H$533,"Machine Learning")</f>
        <v>0</v>
      </c>
    </row>
    <row r="165">
      <c r="A165" s="2">
        <f t="shared" si="1"/>
        <v>1990</v>
      </c>
      <c r="B165" s="8">
        <v>33055.0</v>
      </c>
      <c r="C165" s="9">
        <f>countifs(UK_Raw!$D$3:$D$533,"&gt;="&amp;$B165,UK_Raw!$D$3:$D$533,"&lt;"&amp;$B166,UK_Raw!$H$3:$H$533,"Artificial Intelligence")</f>
        <v>0</v>
      </c>
      <c r="D165" s="9">
        <f>countifs(UK_Raw!$D$3:$D$533,"&gt;="&amp;$B165,UK_Raw!$D$3:$D$533,"&lt;"&amp;$B166,UK_Raw!$H$3:$H$533,"Machine Learning")</f>
        <v>0</v>
      </c>
    </row>
    <row r="166">
      <c r="A166" s="2">
        <f t="shared" si="1"/>
        <v>1990</v>
      </c>
      <c r="B166" s="8">
        <v>33086.0</v>
      </c>
      <c r="C166" s="9">
        <f>countifs(UK_Raw!$D$3:$D$533,"&gt;="&amp;$B166,UK_Raw!$D$3:$D$533,"&lt;"&amp;$B167,UK_Raw!$H$3:$H$533,"Artificial Intelligence")</f>
        <v>0</v>
      </c>
      <c r="D166" s="9">
        <f>countifs(UK_Raw!$D$3:$D$533,"&gt;="&amp;$B166,UK_Raw!$D$3:$D$533,"&lt;"&amp;$B167,UK_Raw!$H$3:$H$533,"Machine Learning")</f>
        <v>0</v>
      </c>
    </row>
    <row r="167">
      <c r="A167" s="2">
        <f t="shared" si="1"/>
        <v>1990</v>
      </c>
      <c r="B167" s="8">
        <v>33117.0</v>
      </c>
      <c r="C167" s="9">
        <f>countifs(UK_Raw!$D$3:$D$533,"&gt;="&amp;$B167,UK_Raw!$D$3:$D$533,"&lt;"&amp;$B168,UK_Raw!$H$3:$H$533,"Artificial Intelligence")</f>
        <v>0</v>
      </c>
      <c r="D167" s="9">
        <f>countifs(UK_Raw!$D$3:$D$533,"&gt;="&amp;$B167,UK_Raw!$D$3:$D$533,"&lt;"&amp;$B168,UK_Raw!$H$3:$H$533,"Machine Learning")</f>
        <v>0</v>
      </c>
    </row>
    <row r="168">
      <c r="A168" s="2">
        <f t="shared" si="1"/>
        <v>1990</v>
      </c>
      <c r="B168" s="8">
        <v>33147.0</v>
      </c>
      <c r="C168" s="9">
        <f>countifs(UK_Raw!$D$3:$D$533,"&gt;="&amp;$B168,UK_Raw!$D$3:$D$533,"&lt;"&amp;$B169,UK_Raw!$H$3:$H$533,"Artificial Intelligence")</f>
        <v>0</v>
      </c>
      <c r="D168" s="9">
        <f>countifs(UK_Raw!$D$3:$D$533,"&gt;="&amp;$B168,UK_Raw!$D$3:$D$533,"&lt;"&amp;$B169,UK_Raw!$H$3:$H$533,"Machine Learning")</f>
        <v>0</v>
      </c>
    </row>
    <row r="169">
      <c r="A169" s="2">
        <f t="shared" si="1"/>
        <v>1990</v>
      </c>
      <c r="B169" s="8">
        <v>33178.0</v>
      </c>
      <c r="C169" s="9">
        <f>countifs(UK_Raw!$D$3:$D$533,"&gt;="&amp;$B169,UK_Raw!$D$3:$D$533,"&lt;"&amp;$B170,UK_Raw!$H$3:$H$533,"Artificial Intelligence")</f>
        <v>0</v>
      </c>
      <c r="D169" s="9">
        <f>countifs(UK_Raw!$D$3:$D$533,"&gt;="&amp;$B169,UK_Raw!$D$3:$D$533,"&lt;"&amp;$B170,UK_Raw!$H$3:$H$533,"Machine Learning")</f>
        <v>0</v>
      </c>
    </row>
    <row r="170">
      <c r="A170" s="2">
        <f t="shared" si="1"/>
        <v>1990</v>
      </c>
      <c r="B170" s="8">
        <v>33208.0</v>
      </c>
      <c r="C170" s="9">
        <f>countifs(UK_Raw!$D$3:$D$533,"&gt;="&amp;$B170,UK_Raw!$D$3:$D$533,"&lt;"&amp;$B171,UK_Raw!$H$3:$H$533,"Artificial Intelligence")</f>
        <v>0</v>
      </c>
      <c r="D170" s="9">
        <f>countifs(UK_Raw!$D$3:$D$533,"&gt;="&amp;$B170,UK_Raw!$D$3:$D$533,"&lt;"&amp;$B171,UK_Raw!$H$3:$H$533,"Machine Learning")</f>
        <v>0</v>
      </c>
    </row>
    <row r="171">
      <c r="A171" s="2">
        <f t="shared" si="1"/>
        <v>1991</v>
      </c>
      <c r="B171" s="8">
        <v>33239.0</v>
      </c>
      <c r="C171" s="9">
        <f>countifs(UK_Raw!$D$3:$D$533,"&gt;="&amp;$B171,UK_Raw!$D$3:$D$533,"&lt;"&amp;$B172,UK_Raw!$H$3:$H$533,"Artificial Intelligence")</f>
        <v>0</v>
      </c>
      <c r="D171" s="9">
        <f>countifs(UK_Raw!$D$3:$D$533,"&gt;="&amp;$B171,UK_Raw!$D$3:$D$533,"&lt;"&amp;$B172,UK_Raw!$H$3:$H$533,"Machine Learning")</f>
        <v>0</v>
      </c>
    </row>
    <row r="172">
      <c r="A172" s="2">
        <f t="shared" si="1"/>
        <v>1991</v>
      </c>
      <c r="B172" s="8">
        <v>33270.0</v>
      </c>
      <c r="C172" s="9">
        <f>countifs(UK_Raw!$D$3:$D$533,"&gt;="&amp;$B172,UK_Raw!$D$3:$D$533,"&lt;"&amp;$B173,UK_Raw!$H$3:$H$533,"Artificial Intelligence")</f>
        <v>0</v>
      </c>
      <c r="D172" s="9">
        <f>countifs(UK_Raw!$D$3:$D$533,"&gt;="&amp;$B172,UK_Raw!$D$3:$D$533,"&lt;"&amp;$B173,UK_Raw!$H$3:$H$533,"Machine Learning")</f>
        <v>0</v>
      </c>
    </row>
    <row r="173">
      <c r="A173" s="2">
        <f t="shared" si="1"/>
        <v>1991</v>
      </c>
      <c r="B173" s="8">
        <v>33298.0</v>
      </c>
      <c r="C173" s="9">
        <f>countifs(UK_Raw!$D$3:$D$533,"&gt;="&amp;$B173,UK_Raw!$D$3:$D$533,"&lt;"&amp;$B174,UK_Raw!$H$3:$H$533,"Artificial Intelligence")</f>
        <v>0</v>
      </c>
      <c r="D173" s="9">
        <f>countifs(UK_Raw!$D$3:$D$533,"&gt;="&amp;$B173,UK_Raw!$D$3:$D$533,"&lt;"&amp;$B174,UK_Raw!$H$3:$H$533,"Machine Learning")</f>
        <v>0</v>
      </c>
    </row>
    <row r="174">
      <c r="A174" s="2">
        <f t="shared" si="1"/>
        <v>1991</v>
      </c>
      <c r="B174" s="8">
        <v>33329.0</v>
      </c>
      <c r="C174" s="9">
        <f>countifs(UK_Raw!$D$3:$D$533,"&gt;="&amp;$B174,UK_Raw!$D$3:$D$533,"&lt;"&amp;$B175,UK_Raw!$H$3:$H$533,"Artificial Intelligence")</f>
        <v>0</v>
      </c>
      <c r="D174" s="9">
        <f>countifs(UK_Raw!$D$3:$D$533,"&gt;="&amp;$B174,UK_Raw!$D$3:$D$533,"&lt;"&amp;$B175,UK_Raw!$H$3:$H$533,"Machine Learning")</f>
        <v>0</v>
      </c>
    </row>
    <row r="175">
      <c r="A175" s="2">
        <f t="shared" si="1"/>
        <v>1991</v>
      </c>
      <c r="B175" s="8">
        <v>33359.0</v>
      </c>
      <c r="C175" s="9">
        <f>countifs(UK_Raw!$D$3:$D$533,"&gt;="&amp;$B175,UK_Raw!$D$3:$D$533,"&lt;"&amp;$B176,UK_Raw!$H$3:$H$533,"Artificial Intelligence")</f>
        <v>0</v>
      </c>
      <c r="D175" s="9">
        <f>countifs(UK_Raw!$D$3:$D$533,"&gt;="&amp;$B175,UK_Raw!$D$3:$D$533,"&lt;"&amp;$B176,UK_Raw!$H$3:$H$533,"Machine Learning")</f>
        <v>0</v>
      </c>
    </row>
    <row r="176">
      <c r="A176" s="2">
        <f t="shared" si="1"/>
        <v>1991</v>
      </c>
      <c r="B176" s="8">
        <v>33390.0</v>
      </c>
      <c r="C176" s="9">
        <f>countifs(UK_Raw!$D$3:$D$533,"&gt;="&amp;$B176,UK_Raw!$D$3:$D$533,"&lt;"&amp;$B177,UK_Raw!$H$3:$H$533,"Artificial Intelligence")</f>
        <v>0</v>
      </c>
      <c r="D176" s="9">
        <f>countifs(UK_Raw!$D$3:$D$533,"&gt;="&amp;$B176,UK_Raw!$D$3:$D$533,"&lt;"&amp;$B177,UK_Raw!$H$3:$H$533,"Machine Learning")</f>
        <v>0</v>
      </c>
    </row>
    <row r="177">
      <c r="A177" s="2">
        <f t="shared" si="1"/>
        <v>1991</v>
      </c>
      <c r="B177" s="8">
        <v>33420.0</v>
      </c>
      <c r="C177" s="9">
        <f>countifs(UK_Raw!$D$3:$D$533,"&gt;="&amp;$B177,UK_Raw!$D$3:$D$533,"&lt;"&amp;$B178,UK_Raw!$H$3:$H$533,"Artificial Intelligence")</f>
        <v>0</v>
      </c>
      <c r="D177" s="9">
        <f>countifs(UK_Raw!$D$3:$D$533,"&gt;="&amp;$B177,UK_Raw!$D$3:$D$533,"&lt;"&amp;$B178,UK_Raw!$H$3:$H$533,"Machine Learning")</f>
        <v>0</v>
      </c>
    </row>
    <row r="178">
      <c r="A178" s="2">
        <f t="shared" si="1"/>
        <v>1991</v>
      </c>
      <c r="B178" s="8">
        <v>33451.0</v>
      </c>
      <c r="C178" s="9">
        <f>countifs(UK_Raw!$D$3:$D$533,"&gt;="&amp;$B178,UK_Raw!$D$3:$D$533,"&lt;"&amp;$B179,UK_Raw!$H$3:$H$533,"Artificial Intelligence")</f>
        <v>0</v>
      </c>
      <c r="D178" s="9">
        <f>countifs(UK_Raw!$D$3:$D$533,"&gt;="&amp;$B178,UK_Raw!$D$3:$D$533,"&lt;"&amp;$B179,UK_Raw!$H$3:$H$533,"Machine Learning")</f>
        <v>0</v>
      </c>
    </row>
    <row r="179">
      <c r="A179" s="2">
        <f t="shared" si="1"/>
        <v>1991</v>
      </c>
      <c r="B179" s="8">
        <v>33482.0</v>
      </c>
      <c r="C179" s="9">
        <f>countifs(UK_Raw!$D$3:$D$533,"&gt;="&amp;$B179,UK_Raw!$D$3:$D$533,"&lt;"&amp;$B180,UK_Raw!$H$3:$H$533,"Artificial Intelligence")</f>
        <v>0</v>
      </c>
      <c r="D179" s="9">
        <f>countifs(UK_Raw!$D$3:$D$533,"&gt;="&amp;$B179,UK_Raw!$D$3:$D$533,"&lt;"&amp;$B180,UK_Raw!$H$3:$H$533,"Machine Learning")</f>
        <v>0</v>
      </c>
    </row>
    <row r="180">
      <c r="A180" s="2">
        <f t="shared" si="1"/>
        <v>1991</v>
      </c>
      <c r="B180" s="8">
        <v>33512.0</v>
      </c>
      <c r="C180" s="9">
        <f>countifs(UK_Raw!$D$3:$D$533,"&gt;="&amp;$B180,UK_Raw!$D$3:$D$533,"&lt;"&amp;$B181,UK_Raw!$H$3:$H$533,"Artificial Intelligence")</f>
        <v>0</v>
      </c>
      <c r="D180" s="9">
        <f>countifs(UK_Raw!$D$3:$D$533,"&gt;="&amp;$B180,UK_Raw!$D$3:$D$533,"&lt;"&amp;$B181,UK_Raw!$H$3:$H$533,"Machine Learning")</f>
        <v>0</v>
      </c>
    </row>
    <row r="181">
      <c r="A181" s="2">
        <f t="shared" si="1"/>
        <v>1991</v>
      </c>
      <c r="B181" s="8">
        <v>33543.0</v>
      </c>
      <c r="C181" s="9">
        <f>countifs(UK_Raw!$D$3:$D$533,"&gt;="&amp;$B181,UK_Raw!$D$3:$D$533,"&lt;"&amp;$B182,UK_Raw!$H$3:$H$533,"Artificial Intelligence")</f>
        <v>0</v>
      </c>
      <c r="D181" s="9">
        <f>countifs(UK_Raw!$D$3:$D$533,"&gt;="&amp;$B181,UK_Raw!$D$3:$D$533,"&lt;"&amp;$B182,UK_Raw!$H$3:$H$533,"Machine Learning")</f>
        <v>0</v>
      </c>
    </row>
    <row r="182">
      <c r="A182" s="2">
        <f t="shared" si="1"/>
        <v>1991</v>
      </c>
      <c r="B182" s="8">
        <v>33573.0</v>
      </c>
      <c r="C182" s="9">
        <f>countifs(UK_Raw!$D$3:$D$533,"&gt;="&amp;$B182,UK_Raw!$D$3:$D$533,"&lt;"&amp;$B183,UK_Raw!$H$3:$H$533,"Artificial Intelligence")</f>
        <v>0</v>
      </c>
      <c r="D182" s="9">
        <f>countifs(UK_Raw!$D$3:$D$533,"&gt;="&amp;$B182,UK_Raw!$D$3:$D$533,"&lt;"&amp;$B183,UK_Raw!$H$3:$H$533,"Machine Learning")</f>
        <v>0</v>
      </c>
    </row>
    <row r="183">
      <c r="A183" s="2">
        <f t="shared" si="1"/>
        <v>1992</v>
      </c>
      <c r="B183" s="8">
        <v>33604.0</v>
      </c>
      <c r="C183" s="9">
        <f>countifs(UK_Raw!$D$3:$D$533,"&gt;="&amp;$B183,UK_Raw!$D$3:$D$533,"&lt;"&amp;$B184,UK_Raw!$H$3:$H$533,"Artificial Intelligence")</f>
        <v>0</v>
      </c>
      <c r="D183" s="9">
        <f>countifs(UK_Raw!$D$3:$D$533,"&gt;="&amp;$B183,UK_Raw!$D$3:$D$533,"&lt;"&amp;$B184,UK_Raw!$H$3:$H$533,"Machine Learning")</f>
        <v>0</v>
      </c>
    </row>
    <row r="184">
      <c r="A184" s="2">
        <f t="shared" si="1"/>
        <v>1992</v>
      </c>
      <c r="B184" s="8">
        <v>33635.0</v>
      </c>
      <c r="C184" s="9">
        <f>countifs(UK_Raw!$D$3:$D$533,"&gt;="&amp;$B184,UK_Raw!$D$3:$D$533,"&lt;"&amp;$B185,UK_Raw!$H$3:$H$533,"Artificial Intelligence")</f>
        <v>0</v>
      </c>
      <c r="D184" s="9">
        <f>countifs(UK_Raw!$D$3:$D$533,"&gt;="&amp;$B184,UK_Raw!$D$3:$D$533,"&lt;"&amp;$B185,UK_Raw!$H$3:$H$533,"Machine Learning")</f>
        <v>0</v>
      </c>
    </row>
    <row r="185">
      <c r="A185" s="2">
        <f t="shared" si="1"/>
        <v>1992</v>
      </c>
      <c r="B185" s="8">
        <v>33664.0</v>
      </c>
      <c r="C185" s="9">
        <f>countifs(UK_Raw!$D$3:$D$533,"&gt;="&amp;$B185,UK_Raw!$D$3:$D$533,"&lt;"&amp;$B186,UK_Raw!$H$3:$H$533,"Artificial Intelligence")</f>
        <v>0</v>
      </c>
      <c r="D185" s="9">
        <f>countifs(UK_Raw!$D$3:$D$533,"&gt;="&amp;$B185,UK_Raw!$D$3:$D$533,"&lt;"&amp;$B186,UK_Raw!$H$3:$H$533,"Machine Learning")</f>
        <v>0</v>
      </c>
    </row>
    <row r="186">
      <c r="A186" s="2">
        <f t="shared" si="1"/>
        <v>1992</v>
      </c>
      <c r="B186" s="8">
        <v>33695.0</v>
      </c>
      <c r="C186" s="9">
        <f>countifs(UK_Raw!$D$3:$D$533,"&gt;="&amp;$B186,UK_Raw!$D$3:$D$533,"&lt;"&amp;$B187,UK_Raw!$H$3:$H$533,"Artificial Intelligence")</f>
        <v>0</v>
      </c>
      <c r="D186" s="9">
        <f>countifs(UK_Raw!$D$3:$D$533,"&gt;="&amp;$B186,UK_Raw!$D$3:$D$533,"&lt;"&amp;$B187,UK_Raw!$H$3:$H$533,"Machine Learning")</f>
        <v>0</v>
      </c>
    </row>
    <row r="187">
      <c r="A187" s="2">
        <f t="shared" si="1"/>
        <v>1992</v>
      </c>
      <c r="B187" s="8">
        <v>33725.0</v>
      </c>
      <c r="C187" s="9">
        <f>countifs(UK_Raw!$D$3:$D$533,"&gt;="&amp;$B187,UK_Raw!$D$3:$D$533,"&lt;"&amp;$B188,UK_Raw!$H$3:$H$533,"Artificial Intelligence")</f>
        <v>0</v>
      </c>
      <c r="D187" s="9">
        <f>countifs(UK_Raw!$D$3:$D$533,"&gt;="&amp;$B187,UK_Raw!$D$3:$D$533,"&lt;"&amp;$B188,UK_Raw!$H$3:$H$533,"Machine Learning")</f>
        <v>0</v>
      </c>
    </row>
    <row r="188">
      <c r="A188" s="2">
        <f t="shared" si="1"/>
        <v>1992</v>
      </c>
      <c r="B188" s="8">
        <v>33756.0</v>
      </c>
      <c r="C188" s="9">
        <f>countifs(UK_Raw!$D$3:$D$533,"&gt;="&amp;$B188,UK_Raw!$D$3:$D$533,"&lt;"&amp;$B189,UK_Raw!$H$3:$H$533,"Artificial Intelligence")</f>
        <v>0</v>
      </c>
      <c r="D188" s="9">
        <f>countifs(UK_Raw!$D$3:$D$533,"&gt;="&amp;$B188,UK_Raw!$D$3:$D$533,"&lt;"&amp;$B189,UK_Raw!$H$3:$H$533,"Machine Learning")</f>
        <v>0</v>
      </c>
    </row>
    <row r="189">
      <c r="A189" s="2">
        <f t="shared" si="1"/>
        <v>1992</v>
      </c>
      <c r="B189" s="8">
        <v>33786.0</v>
      </c>
      <c r="C189" s="9">
        <f>countifs(UK_Raw!$D$3:$D$533,"&gt;="&amp;$B189,UK_Raw!$D$3:$D$533,"&lt;"&amp;$B190,UK_Raw!$H$3:$H$533,"Artificial Intelligence")</f>
        <v>0</v>
      </c>
      <c r="D189" s="9">
        <f>countifs(UK_Raw!$D$3:$D$533,"&gt;="&amp;$B189,UK_Raw!$D$3:$D$533,"&lt;"&amp;$B190,UK_Raw!$H$3:$H$533,"Machine Learning")</f>
        <v>0</v>
      </c>
    </row>
    <row r="190">
      <c r="A190" s="2">
        <f t="shared" si="1"/>
        <v>1992</v>
      </c>
      <c r="B190" s="8">
        <v>33817.0</v>
      </c>
      <c r="C190" s="9">
        <f>countifs(UK_Raw!$D$3:$D$533,"&gt;="&amp;$B190,UK_Raw!$D$3:$D$533,"&lt;"&amp;$B191,UK_Raw!$H$3:$H$533,"Artificial Intelligence")</f>
        <v>0</v>
      </c>
      <c r="D190" s="9">
        <f>countifs(UK_Raw!$D$3:$D$533,"&gt;="&amp;$B190,UK_Raw!$D$3:$D$533,"&lt;"&amp;$B191,UK_Raw!$H$3:$H$533,"Machine Learning")</f>
        <v>0</v>
      </c>
    </row>
    <row r="191">
      <c r="A191" s="2">
        <f t="shared" si="1"/>
        <v>1992</v>
      </c>
      <c r="B191" s="8">
        <v>33848.0</v>
      </c>
      <c r="C191" s="9">
        <f>countifs(UK_Raw!$D$3:$D$533,"&gt;="&amp;$B191,UK_Raw!$D$3:$D$533,"&lt;"&amp;$B192,UK_Raw!$H$3:$H$533,"Artificial Intelligence")</f>
        <v>0</v>
      </c>
      <c r="D191" s="9">
        <f>countifs(UK_Raw!$D$3:$D$533,"&gt;="&amp;$B191,UK_Raw!$D$3:$D$533,"&lt;"&amp;$B192,UK_Raw!$H$3:$H$533,"Machine Learning")</f>
        <v>0</v>
      </c>
    </row>
    <row r="192">
      <c r="A192" s="2">
        <f t="shared" si="1"/>
        <v>1992</v>
      </c>
      <c r="B192" s="8">
        <v>33878.0</v>
      </c>
      <c r="C192" s="9">
        <f>countifs(UK_Raw!$D$3:$D$533,"&gt;="&amp;$B192,UK_Raw!$D$3:$D$533,"&lt;"&amp;$B193,UK_Raw!$H$3:$H$533,"Artificial Intelligence")</f>
        <v>0</v>
      </c>
      <c r="D192" s="9">
        <f>countifs(UK_Raw!$D$3:$D$533,"&gt;="&amp;$B192,UK_Raw!$D$3:$D$533,"&lt;"&amp;$B193,UK_Raw!$H$3:$H$533,"Machine Learning")</f>
        <v>0</v>
      </c>
    </row>
    <row r="193">
      <c r="A193" s="2">
        <f t="shared" si="1"/>
        <v>1992</v>
      </c>
      <c r="B193" s="8">
        <v>33909.0</v>
      </c>
      <c r="C193" s="9">
        <f>countifs(UK_Raw!$D$3:$D$533,"&gt;="&amp;$B193,UK_Raw!$D$3:$D$533,"&lt;"&amp;$B194,UK_Raw!$H$3:$H$533,"Artificial Intelligence")</f>
        <v>0</v>
      </c>
      <c r="D193" s="9">
        <f>countifs(UK_Raw!$D$3:$D$533,"&gt;="&amp;$B193,UK_Raw!$D$3:$D$533,"&lt;"&amp;$B194,UK_Raw!$H$3:$H$533,"Machine Learning")</f>
        <v>0</v>
      </c>
    </row>
    <row r="194">
      <c r="A194" s="2">
        <f t="shared" si="1"/>
        <v>1992</v>
      </c>
      <c r="B194" s="8">
        <v>33939.0</v>
      </c>
      <c r="C194" s="9">
        <f>countifs(UK_Raw!$D$3:$D$533,"&gt;="&amp;$B194,UK_Raw!$D$3:$D$533,"&lt;"&amp;$B195,UK_Raw!$H$3:$H$533,"Artificial Intelligence")</f>
        <v>0</v>
      </c>
      <c r="D194" s="9">
        <f>countifs(UK_Raw!$D$3:$D$533,"&gt;="&amp;$B194,UK_Raw!$D$3:$D$533,"&lt;"&amp;$B195,UK_Raw!$H$3:$H$533,"Machine Learning")</f>
        <v>0</v>
      </c>
    </row>
    <row r="195">
      <c r="A195" s="2">
        <f t="shared" si="1"/>
        <v>1993</v>
      </c>
      <c r="B195" s="8">
        <v>33970.0</v>
      </c>
      <c r="C195" s="9">
        <f>countifs(UK_Raw!$D$3:$D$533,"&gt;="&amp;$B195,UK_Raw!$D$3:$D$533,"&lt;"&amp;$B196,UK_Raw!$H$3:$H$533,"Artificial Intelligence")</f>
        <v>0</v>
      </c>
      <c r="D195" s="9">
        <f>countifs(UK_Raw!$D$3:$D$533,"&gt;="&amp;$B195,UK_Raw!$D$3:$D$533,"&lt;"&amp;$B196,UK_Raw!$H$3:$H$533,"Machine Learning")</f>
        <v>0</v>
      </c>
    </row>
    <row r="196">
      <c r="A196" s="2">
        <f t="shared" si="1"/>
        <v>1993</v>
      </c>
      <c r="B196" s="8">
        <v>34001.0</v>
      </c>
      <c r="C196" s="9">
        <f>countifs(UK_Raw!$D$3:$D$533,"&gt;="&amp;$B196,UK_Raw!$D$3:$D$533,"&lt;"&amp;$B197,UK_Raw!$H$3:$H$533,"Artificial Intelligence")</f>
        <v>0</v>
      </c>
      <c r="D196" s="9">
        <f>countifs(UK_Raw!$D$3:$D$533,"&gt;="&amp;$B196,UK_Raw!$D$3:$D$533,"&lt;"&amp;$B197,UK_Raw!$H$3:$H$533,"Machine Learning")</f>
        <v>0</v>
      </c>
    </row>
    <row r="197">
      <c r="A197" s="2">
        <f t="shared" si="1"/>
        <v>1993</v>
      </c>
      <c r="B197" s="8">
        <v>34029.0</v>
      </c>
      <c r="C197" s="9">
        <f>countifs(UK_Raw!$D$3:$D$533,"&gt;="&amp;$B197,UK_Raw!$D$3:$D$533,"&lt;"&amp;$B198,UK_Raw!$H$3:$H$533,"Artificial Intelligence")</f>
        <v>0</v>
      </c>
      <c r="D197" s="9">
        <f>countifs(UK_Raw!$D$3:$D$533,"&gt;="&amp;$B197,UK_Raw!$D$3:$D$533,"&lt;"&amp;$B198,UK_Raw!$H$3:$H$533,"Machine Learning")</f>
        <v>0</v>
      </c>
    </row>
    <row r="198">
      <c r="A198" s="2">
        <f t="shared" si="1"/>
        <v>1993</v>
      </c>
      <c r="B198" s="8">
        <v>34060.0</v>
      </c>
      <c r="C198" s="9">
        <f>countifs(UK_Raw!$D$3:$D$533,"&gt;="&amp;$B198,UK_Raw!$D$3:$D$533,"&lt;"&amp;$B199,UK_Raw!$H$3:$H$533,"Artificial Intelligence")</f>
        <v>0</v>
      </c>
      <c r="D198" s="9">
        <f>countifs(UK_Raw!$D$3:$D$533,"&gt;="&amp;$B198,UK_Raw!$D$3:$D$533,"&lt;"&amp;$B199,UK_Raw!$H$3:$H$533,"Machine Learning")</f>
        <v>0</v>
      </c>
    </row>
    <row r="199">
      <c r="A199" s="2">
        <f t="shared" si="1"/>
        <v>1993</v>
      </c>
      <c r="B199" s="8">
        <v>34090.0</v>
      </c>
      <c r="C199" s="9">
        <f>countifs(UK_Raw!$D$3:$D$533,"&gt;="&amp;$B199,UK_Raw!$D$3:$D$533,"&lt;"&amp;$B200,UK_Raw!$H$3:$H$533,"Artificial Intelligence")</f>
        <v>0</v>
      </c>
      <c r="D199" s="9">
        <f>countifs(UK_Raw!$D$3:$D$533,"&gt;="&amp;$B199,UK_Raw!$D$3:$D$533,"&lt;"&amp;$B200,UK_Raw!$H$3:$H$533,"Machine Learning")</f>
        <v>0</v>
      </c>
    </row>
    <row r="200">
      <c r="A200" s="2">
        <f t="shared" si="1"/>
        <v>1993</v>
      </c>
      <c r="B200" s="8">
        <v>34121.0</v>
      </c>
      <c r="C200" s="9">
        <f>countifs(UK_Raw!$D$3:$D$533,"&gt;="&amp;$B200,UK_Raw!$D$3:$D$533,"&lt;"&amp;$B201,UK_Raw!$H$3:$H$533,"Artificial Intelligence")</f>
        <v>0</v>
      </c>
      <c r="D200" s="9">
        <f>countifs(UK_Raw!$D$3:$D$533,"&gt;="&amp;$B200,UK_Raw!$D$3:$D$533,"&lt;"&amp;$B201,UK_Raw!$H$3:$H$533,"Machine Learning")</f>
        <v>0</v>
      </c>
    </row>
    <row r="201">
      <c r="A201" s="2">
        <f t="shared" si="1"/>
        <v>1993</v>
      </c>
      <c r="B201" s="8">
        <v>34151.0</v>
      </c>
      <c r="C201" s="9">
        <f>countifs(UK_Raw!$D$3:$D$533,"&gt;="&amp;$B201,UK_Raw!$D$3:$D$533,"&lt;"&amp;$B202,UK_Raw!$H$3:$H$533,"Artificial Intelligence")</f>
        <v>0</v>
      </c>
      <c r="D201" s="9">
        <f>countifs(UK_Raw!$D$3:$D$533,"&gt;="&amp;$B201,UK_Raw!$D$3:$D$533,"&lt;"&amp;$B202,UK_Raw!$H$3:$H$533,"Machine Learning")</f>
        <v>0</v>
      </c>
    </row>
    <row r="202">
      <c r="A202" s="2">
        <f t="shared" si="1"/>
        <v>1993</v>
      </c>
      <c r="B202" s="8">
        <v>34182.0</v>
      </c>
      <c r="C202" s="9">
        <f>countifs(UK_Raw!$D$3:$D$533,"&gt;="&amp;$B202,UK_Raw!$D$3:$D$533,"&lt;"&amp;$B203,UK_Raw!$H$3:$H$533,"Artificial Intelligence")</f>
        <v>0</v>
      </c>
      <c r="D202" s="9">
        <f>countifs(UK_Raw!$D$3:$D$533,"&gt;="&amp;$B202,UK_Raw!$D$3:$D$533,"&lt;"&amp;$B203,UK_Raw!$H$3:$H$533,"Machine Learning")</f>
        <v>0</v>
      </c>
    </row>
    <row r="203">
      <c r="A203" s="2">
        <f t="shared" si="1"/>
        <v>1993</v>
      </c>
      <c r="B203" s="8">
        <v>34213.0</v>
      </c>
      <c r="C203" s="9">
        <f>countifs(UK_Raw!$D$3:$D$533,"&gt;="&amp;$B203,UK_Raw!$D$3:$D$533,"&lt;"&amp;$B204,UK_Raw!$H$3:$H$533,"Artificial Intelligence")</f>
        <v>0</v>
      </c>
      <c r="D203" s="9">
        <f>countifs(UK_Raw!$D$3:$D$533,"&gt;="&amp;$B203,UK_Raw!$D$3:$D$533,"&lt;"&amp;$B204,UK_Raw!$H$3:$H$533,"Machine Learning")</f>
        <v>0</v>
      </c>
    </row>
    <row r="204">
      <c r="A204" s="2">
        <f t="shared" si="1"/>
        <v>1993</v>
      </c>
      <c r="B204" s="8">
        <v>34243.0</v>
      </c>
      <c r="C204" s="9">
        <f>countifs(UK_Raw!$D$3:$D$533,"&gt;="&amp;$B204,UK_Raw!$D$3:$D$533,"&lt;"&amp;$B205,UK_Raw!$H$3:$H$533,"Artificial Intelligence")</f>
        <v>0</v>
      </c>
      <c r="D204" s="9">
        <f>countifs(UK_Raw!$D$3:$D$533,"&gt;="&amp;$B204,UK_Raw!$D$3:$D$533,"&lt;"&amp;$B205,UK_Raw!$H$3:$H$533,"Machine Learning")</f>
        <v>0</v>
      </c>
    </row>
    <row r="205">
      <c r="A205" s="2">
        <f t="shared" si="1"/>
        <v>1993</v>
      </c>
      <c r="B205" s="8">
        <v>34274.0</v>
      </c>
      <c r="C205" s="9">
        <f>countifs(UK_Raw!$D$3:$D$533,"&gt;="&amp;$B205,UK_Raw!$D$3:$D$533,"&lt;"&amp;$B206,UK_Raw!$H$3:$H$533,"Artificial Intelligence")</f>
        <v>0</v>
      </c>
      <c r="D205" s="9">
        <f>countifs(UK_Raw!$D$3:$D$533,"&gt;="&amp;$B205,UK_Raw!$D$3:$D$533,"&lt;"&amp;$B206,UK_Raw!$H$3:$H$533,"Machine Learning")</f>
        <v>0</v>
      </c>
    </row>
    <row r="206">
      <c r="A206" s="2">
        <f t="shared" si="1"/>
        <v>1993</v>
      </c>
      <c r="B206" s="8">
        <v>34304.0</v>
      </c>
      <c r="C206" s="9">
        <f>countifs(UK_Raw!$D$3:$D$533,"&gt;="&amp;$B206,UK_Raw!$D$3:$D$533,"&lt;"&amp;$B207,UK_Raw!$H$3:$H$533,"Artificial Intelligence")</f>
        <v>1</v>
      </c>
      <c r="D206" s="9">
        <f>countifs(UK_Raw!$D$3:$D$533,"&gt;="&amp;$B206,UK_Raw!$D$3:$D$533,"&lt;"&amp;$B207,UK_Raw!$H$3:$H$533,"Machine Learning")</f>
        <v>0</v>
      </c>
    </row>
    <row r="207">
      <c r="A207" s="2">
        <f t="shared" si="1"/>
        <v>1994</v>
      </c>
      <c r="B207" s="8">
        <v>34335.0</v>
      </c>
      <c r="C207" s="9">
        <f>countifs(UK_Raw!$D$3:$D$533,"&gt;="&amp;$B207,UK_Raw!$D$3:$D$533,"&lt;"&amp;$B208,UK_Raw!$H$3:$H$533,"Artificial Intelligence")</f>
        <v>0</v>
      </c>
      <c r="D207" s="9">
        <f>countifs(UK_Raw!$D$3:$D$533,"&gt;="&amp;$B207,UK_Raw!$D$3:$D$533,"&lt;"&amp;$B208,UK_Raw!$H$3:$H$533,"Machine Learning")</f>
        <v>0</v>
      </c>
    </row>
    <row r="208">
      <c r="A208" s="2">
        <f t="shared" si="1"/>
        <v>1994</v>
      </c>
      <c r="B208" s="8">
        <v>34366.0</v>
      </c>
      <c r="C208" s="9">
        <f>countifs(UK_Raw!$D$3:$D$533,"&gt;="&amp;$B208,UK_Raw!$D$3:$D$533,"&lt;"&amp;$B209,UK_Raw!$H$3:$H$533,"Artificial Intelligence")</f>
        <v>0</v>
      </c>
      <c r="D208" s="9">
        <f>countifs(UK_Raw!$D$3:$D$533,"&gt;="&amp;$B208,UK_Raw!$D$3:$D$533,"&lt;"&amp;$B209,UK_Raw!$H$3:$H$533,"Machine Learning")</f>
        <v>0</v>
      </c>
    </row>
    <row r="209">
      <c r="A209" s="2">
        <f t="shared" si="1"/>
        <v>1994</v>
      </c>
      <c r="B209" s="8">
        <v>34394.0</v>
      </c>
      <c r="C209" s="9">
        <f>countifs(UK_Raw!$D$3:$D$533,"&gt;="&amp;$B209,UK_Raw!$D$3:$D$533,"&lt;"&amp;$B210,UK_Raw!$H$3:$H$533,"Artificial Intelligence")</f>
        <v>0</v>
      </c>
      <c r="D209" s="9">
        <f>countifs(UK_Raw!$D$3:$D$533,"&gt;="&amp;$B209,UK_Raw!$D$3:$D$533,"&lt;"&amp;$B210,UK_Raw!$H$3:$H$533,"Machine Learning")</f>
        <v>0</v>
      </c>
    </row>
    <row r="210">
      <c r="A210" s="2">
        <f t="shared" si="1"/>
        <v>1994</v>
      </c>
      <c r="B210" s="8">
        <v>34425.0</v>
      </c>
      <c r="C210" s="9">
        <f>countifs(UK_Raw!$D$3:$D$533,"&gt;="&amp;$B210,UK_Raw!$D$3:$D$533,"&lt;"&amp;$B211,UK_Raw!$H$3:$H$533,"Artificial Intelligence")</f>
        <v>0</v>
      </c>
      <c r="D210" s="9">
        <f>countifs(UK_Raw!$D$3:$D$533,"&gt;="&amp;$B210,UK_Raw!$D$3:$D$533,"&lt;"&amp;$B211,UK_Raw!$H$3:$H$533,"Machine Learning")</f>
        <v>0</v>
      </c>
    </row>
    <row r="211">
      <c r="A211" s="2">
        <f t="shared" si="1"/>
        <v>1994</v>
      </c>
      <c r="B211" s="8">
        <v>34455.0</v>
      </c>
      <c r="C211" s="9">
        <f>countifs(UK_Raw!$D$3:$D$533,"&gt;="&amp;$B211,UK_Raw!$D$3:$D$533,"&lt;"&amp;$B212,UK_Raw!$H$3:$H$533,"Artificial Intelligence")</f>
        <v>0</v>
      </c>
      <c r="D211" s="9">
        <f>countifs(UK_Raw!$D$3:$D$533,"&gt;="&amp;$B211,UK_Raw!$D$3:$D$533,"&lt;"&amp;$B212,UK_Raw!$H$3:$H$533,"Machine Learning")</f>
        <v>0</v>
      </c>
    </row>
    <row r="212">
      <c r="A212" s="2">
        <f t="shared" si="1"/>
        <v>1994</v>
      </c>
      <c r="B212" s="8">
        <v>34486.0</v>
      </c>
      <c r="C212" s="9">
        <f>countifs(UK_Raw!$D$3:$D$533,"&gt;="&amp;$B212,UK_Raw!$D$3:$D$533,"&lt;"&amp;$B213,UK_Raw!$H$3:$H$533,"Artificial Intelligence")</f>
        <v>0</v>
      </c>
      <c r="D212" s="9">
        <f>countifs(UK_Raw!$D$3:$D$533,"&gt;="&amp;$B212,UK_Raw!$D$3:$D$533,"&lt;"&amp;$B213,UK_Raw!$H$3:$H$533,"Machine Learning")</f>
        <v>0</v>
      </c>
    </row>
    <row r="213">
      <c r="A213" s="2">
        <f t="shared" si="1"/>
        <v>1994</v>
      </c>
      <c r="B213" s="8">
        <v>34516.0</v>
      </c>
      <c r="C213" s="9">
        <f>countifs(UK_Raw!$D$3:$D$533,"&gt;="&amp;$B213,UK_Raw!$D$3:$D$533,"&lt;"&amp;$B214,UK_Raw!$H$3:$H$533,"Artificial Intelligence")</f>
        <v>0</v>
      </c>
      <c r="D213" s="9">
        <f>countifs(UK_Raw!$D$3:$D$533,"&gt;="&amp;$B213,UK_Raw!$D$3:$D$533,"&lt;"&amp;$B214,UK_Raw!$H$3:$H$533,"Machine Learning")</f>
        <v>0</v>
      </c>
    </row>
    <row r="214">
      <c r="A214" s="2">
        <f t="shared" si="1"/>
        <v>1994</v>
      </c>
      <c r="B214" s="8">
        <v>34547.0</v>
      </c>
      <c r="C214" s="9">
        <f>countifs(UK_Raw!$D$3:$D$533,"&gt;="&amp;$B214,UK_Raw!$D$3:$D$533,"&lt;"&amp;$B215,UK_Raw!$H$3:$H$533,"Artificial Intelligence")</f>
        <v>0</v>
      </c>
      <c r="D214" s="9">
        <f>countifs(UK_Raw!$D$3:$D$533,"&gt;="&amp;$B214,UK_Raw!$D$3:$D$533,"&lt;"&amp;$B215,UK_Raw!$H$3:$H$533,"Machine Learning")</f>
        <v>0</v>
      </c>
    </row>
    <row r="215">
      <c r="A215" s="2">
        <f t="shared" si="1"/>
        <v>1994</v>
      </c>
      <c r="B215" s="8">
        <v>34578.0</v>
      </c>
      <c r="C215" s="9">
        <f>countifs(UK_Raw!$D$3:$D$533,"&gt;="&amp;$B215,UK_Raw!$D$3:$D$533,"&lt;"&amp;$B216,UK_Raw!$H$3:$H$533,"Artificial Intelligence")</f>
        <v>0</v>
      </c>
      <c r="D215" s="9">
        <f>countifs(UK_Raw!$D$3:$D$533,"&gt;="&amp;$B215,UK_Raw!$D$3:$D$533,"&lt;"&amp;$B216,UK_Raw!$H$3:$H$533,"Machine Learning")</f>
        <v>0</v>
      </c>
    </row>
    <row r="216">
      <c r="A216" s="2">
        <f t="shared" si="1"/>
        <v>1994</v>
      </c>
      <c r="B216" s="8">
        <v>34608.0</v>
      </c>
      <c r="C216" s="9">
        <f>countifs(UK_Raw!$D$3:$D$533,"&gt;="&amp;$B216,UK_Raw!$D$3:$D$533,"&lt;"&amp;$B217,UK_Raw!$H$3:$H$533,"Artificial Intelligence")</f>
        <v>0</v>
      </c>
      <c r="D216" s="9">
        <f>countifs(UK_Raw!$D$3:$D$533,"&gt;="&amp;$B216,UK_Raw!$D$3:$D$533,"&lt;"&amp;$B217,UK_Raw!$H$3:$H$533,"Machine Learning")</f>
        <v>0</v>
      </c>
    </row>
    <row r="217">
      <c r="A217" s="2">
        <f t="shared" si="1"/>
        <v>1994</v>
      </c>
      <c r="B217" s="8">
        <v>34639.0</v>
      </c>
      <c r="C217" s="9">
        <f>countifs(UK_Raw!$D$3:$D$533,"&gt;="&amp;$B217,UK_Raw!$D$3:$D$533,"&lt;"&amp;$B218,UK_Raw!$H$3:$H$533,"Artificial Intelligence")</f>
        <v>0</v>
      </c>
      <c r="D217" s="9">
        <f>countifs(UK_Raw!$D$3:$D$533,"&gt;="&amp;$B217,UK_Raw!$D$3:$D$533,"&lt;"&amp;$B218,UK_Raw!$H$3:$H$533,"Machine Learning")</f>
        <v>0</v>
      </c>
    </row>
    <row r="218">
      <c r="A218" s="2">
        <f t="shared" si="1"/>
        <v>1994</v>
      </c>
      <c r="B218" s="8">
        <v>34669.0</v>
      </c>
      <c r="C218" s="9">
        <f>countifs(UK_Raw!$D$3:$D$533,"&gt;="&amp;$B218,UK_Raw!$D$3:$D$533,"&lt;"&amp;$B219,UK_Raw!$H$3:$H$533,"Artificial Intelligence")</f>
        <v>0</v>
      </c>
      <c r="D218" s="9">
        <f>countifs(UK_Raw!$D$3:$D$533,"&gt;="&amp;$B218,UK_Raw!$D$3:$D$533,"&lt;"&amp;$B219,UK_Raw!$H$3:$H$533,"Machine Learning")</f>
        <v>0</v>
      </c>
    </row>
    <row r="219">
      <c r="A219" s="2">
        <f t="shared" si="1"/>
        <v>1995</v>
      </c>
      <c r="B219" s="8">
        <v>34700.0</v>
      </c>
      <c r="C219" s="9">
        <f>countifs(UK_Raw!$D$3:$D$533,"&gt;="&amp;$B219,UK_Raw!$D$3:$D$533,"&lt;"&amp;$B220,UK_Raw!$H$3:$H$533,"Artificial Intelligence")</f>
        <v>0</v>
      </c>
      <c r="D219" s="9">
        <f>countifs(UK_Raw!$D$3:$D$533,"&gt;="&amp;$B219,UK_Raw!$D$3:$D$533,"&lt;"&amp;$B220,UK_Raw!$H$3:$H$533,"Machine Learning")</f>
        <v>0</v>
      </c>
    </row>
    <row r="220">
      <c r="A220" s="2">
        <f t="shared" si="1"/>
        <v>1995</v>
      </c>
      <c r="B220" s="8">
        <v>34731.0</v>
      </c>
      <c r="C220" s="9">
        <f>countifs(UK_Raw!$D$3:$D$533,"&gt;="&amp;$B220,UK_Raw!$D$3:$D$533,"&lt;"&amp;$B221,UK_Raw!$H$3:$H$533,"Artificial Intelligence")</f>
        <v>1</v>
      </c>
      <c r="D220" s="9">
        <f>countifs(UK_Raw!$D$3:$D$533,"&gt;="&amp;$B220,UK_Raw!$D$3:$D$533,"&lt;"&amp;$B221,UK_Raw!$H$3:$H$533,"Machine Learning")</f>
        <v>0</v>
      </c>
    </row>
    <row r="221">
      <c r="A221" s="2">
        <f t="shared" si="1"/>
        <v>1995</v>
      </c>
      <c r="B221" s="8">
        <v>34759.0</v>
      </c>
      <c r="C221" s="9">
        <f>countifs(UK_Raw!$D$3:$D$533,"&gt;="&amp;$B221,UK_Raw!$D$3:$D$533,"&lt;"&amp;$B222,UK_Raw!$H$3:$H$533,"Artificial Intelligence")</f>
        <v>0</v>
      </c>
      <c r="D221" s="9">
        <f>countifs(UK_Raw!$D$3:$D$533,"&gt;="&amp;$B221,UK_Raw!$D$3:$D$533,"&lt;"&amp;$B222,UK_Raw!$H$3:$H$533,"Machine Learning")</f>
        <v>0</v>
      </c>
    </row>
    <row r="222">
      <c r="A222" s="2">
        <f t="shared" si="1"/>
        <v>1995</v>
      </c>
      <c r="B222" s="8">
        <v>34790.0</v>
      </c>
      <c r="C222" s="9">
        <f>countifs(UK_Raw!$D$3:$D$533,"&gt;="&amp;$B222,UK_Raw!$D$3:$D$533,"&lt;"&amp;$B223,UK_Raw!$H$3:$H$533,"Artificial Intelligence")</f>
        <v>0</v>
      </c>
      <c r="D222" s="9">
        <f>countifs(UK_Raw!$D$3:$D$533,"&gt;="&amp;$B222,UK_Raw!$D$3:$D$533,"&lt;"&amp;$B223,UK_Raw!$H$3:$H$533,"Machine Learning")</f>
        <v>0</v>
      </c>
    </row>
    <row r="223">
      <c r="A223" s="2">
        <f t="shared" si="1"/>
        <v>1995</v>
      </c>
      <c r="B223" s="8">
        <v>34820.0</v>
      </c>
      <c r="C223" s="9">
        <f>countifs(UK_Raw!$D$3:$D$533,"&gt;="&amp;$B223,UK_Raw!$D$3:$D$533,"&lt;"&amp;$B224,UK_Raw!$H$3:$H$533,"Artificial Intelligence")</f>
        <v>0</v>
      </c>
      <c r="D223" s="9">
        <f>countifs(UK_Raw!$D$3:$D$533,"&gt;="&amp;$B223,UK_Raw!$D$3:$D$533,"&lt;"&amp;$B224,UK_Raw!$H$3:$H$533,"Machine Learning")</f>
        <v>0</v>
      </c>
    </row>
    <row r="224">
      <c r="A224" s="2">
        <f t="shared" si="1"/>
        <v>1995</v>
      </c>
      <c r="B224" s="8">
        <v>34851.0</v>
      </c>
      <c r="C224" s="9">
        <f>countifs(UK_Raw!$D$3:$D$533,"&gt;="&amp;$B224,UK_Raw!$D$3:$D$533,"&lt;"&amp;$B225,UK_Raw!$H$3:$H$533,"Artificial Intelligence")</f>
        <v>1</v>
      </c>
      <c r="D224" s="9">
        <f>countifs(UK_Raw!$D$3:$D$533,"&gt;="&amp;$B224,UK_Raw!$D$3:$D$533,"&lt;"&amp;$B225,UK_Raw!$H$3:$H$533,"Machine Learning")</f>
        <v>0</v>
      </c>
    </row>
    <row r="225">
      <c r="A225" s="2">
        <f t="shared" si="1"/>
        <v>1995</v>
      </c>
      <c r="B225" s="8">
        <v>34881.0</v>
      </c>
      <c r="C225" s="9">
        <f>countifs(UK_Raw!$D$3:$D$533,"&gt;="&amp;$B225,UK_Raw!$D$3:$D$533,"&lt;"&amp;$B226,UK_Raw!$H$3:$H$533,"Artificial Intelligence")</f>
        <v>0</v>
      </c>
      <c r="D225" s="9">
        <f>countifs(UK_Raw!$D$3:$D$533,"&gt;="&amp;$B225,UK_Raw!$D$3:$D$533,"&lt;"&amp;$B226,UK_Raw!$H$3:$H$533,"Machine Learning")</f>
        <v>0</v>
      </c>
    </row>
    <row r="226">
      <c r="A226" s="2">
        <f t="shared" si="1"/>
        <v>1995</v>
      </c>
      <c r="B226" s="8">
        <v>34912.0</v>
      </c>
      <c r="C226" s="9">
        <f>countifs(UK_Raw!$D$3:$D$533,"&gt;="&amp;$B226,UK_Raw!$D$3:$D$533,"&lt;"&amp;$B227,UK_Raw!$H$3:$H$533,"Artificial Intelligence")</f>
        <v>0</v>
      </c>
      <c r="D226" s="9">
        <f>countifs(UK_Raw!$D$3:$D$533,"&gt;="&amp;$B226,UK_Raw!$D$3:$D$533,"&lt;"&amp;$B227,UK_Raw!$H$3:$H$533,"Machine Learning")</f>
        <v>0</v>
      </c>
    </row>
    <row r="227">
      <c r="A227" s="2">
        <f t="shared" si="1"/>
        <v>1995</v>
      </c>
      <c r="B227" s="8">
        <v>34943.0</v>
      </c>
      <c r="C227" s="9">
        <f>countifs(UK_Raw!$D$3:$D$533,"&gt;="&amp;$B227,UK_Raw!$D$3:$D$533,"&lt;"&amp;$B228,UK_Raw!$H$3:$H$533,"Artificial Intelligence")</f>
        <v>0</v>
      </c>
      <c r="D227" s="9">
        <f>countifs(UK_Raw!$D$3:$D$533,"&gt;="&amp;$B227,UK_Raw!$D$3:$D$533,"&lt;"&amp;$B228,UK_Raw!$H$3:$H$533,"Machine Learning")</f>
        <v>0</v>
      </c>
    </row>
    <row r="228">
      <c r="A228" s="2">
        <f t="shared" si="1"/>
        <v>1995</v>
      </c>
      <c r="B228" s="8">
        <v>34973.0</v>
      </c>
      <c r="C228" s="9">
        <f>countifs(UK_Raw!$D$3:$D$533,"&gt;="&amp;$B228,UK_Raw!$D$3:$D$533,"&lt;"&amp;$B229,UK_Raw!$H$3:$H$533,"Artificial Intelligence")</f>
        <v>1</v>
      </c>
      <c r="D228" s="9">
        <f>countifs(UK_Raw!$D$3:$D$533,"&gt;="&amp;$B228,UK_Raw!$D$3:$D$533,"&lt;"&amp;$B229,UK_Raw!$H$3:$H$533,"Machine Learning")</f>
        <v>0</v>
      </c>
    </row>
    <row r="229">
      <c r="A229" s="2">
        <f t="shared" si="1"/>
        <v>1995</v>
      </c>
      <c r="B229" s="8">
        <v>35004.0</v>
      </c>
      <c r="C229" s="9">
        <f>countifs(UK_Raw!$D$3:$D$533,"&gt;="&amp;$B229,UK_Raw!$D$3:$D$533,"&lt;"&amp;$B230,UK_Raw!$H$3:$H$533,"Artificial Intelligence")</f>
        <v>0</v>
      </c>
      <c r="D229" s="9">
        <f>countifs(UK_Raw!$D$3:$D$533,"&gt;="&amp;$B229,UK_Raw!$D$3:$D$533,"&lt;"&amp;$B230,UK_Raw!$H$3:$H$533,"Machine Learning")</f>
        <v>0</v>
      </c>
    </row>
    <row r="230">
      <c r="A230" s="2">
        <f t="shared" si="1"/>
        <v>1995</v>
      </c>
      <c r="B230" s="8">
        <v>35034.0</v>
      </c>
      <c r="C230" s="9">
        <f>countifs(UK_Raw!$D$3:$D$533,"&gt;="&amp;$B230,UK_Raw!$D$3:$D$533,"&lt;"&amp;$B231,UK_Raw!$H$3:$H$533,"Artificial Intelligence")</f>
        <v>0</v>
      </c>
      <c r="D230" s="9">
        <f>countifs(UK_Raw!$D$3:$D$533,"&gt;="&amp;$B230,UK_Raw!$D$3:$D$533,"&lt;"&amp;$B231,UK_Raw!$H$3:$H$533,"Machine Learning")</f>
        <v>0</v>
      </c>
    </row>
    <row r="231">
      <c r="A231" s="2">
        <f t="shared" si="1"/>
        <v>1996</v>
      </c>
      <c r="B231" s="8">
        <v>35065.0</v>
      </c>
      <c r="C231" s="9">
        <f>countifs(UK_Raw!$D$3:$D$533,"&gt;="&amp;$B231,UK_Raw!$D$3:$D$533,"&lt;"&amp;$B232,UK_Raw!$H$3:$H$533,"Artificial Intelligence")</f>
        <v>0</v>
      </c>
      <c r="D231" s="9">
        <f>countifs(UK_Raw!$D$3:$D$533,"&gt;="&amp;$B231,UK_Raw!$D$3:$D$533,"&lt;"&amp;$B232,UK_Raw!$H$3:$H$533,"Machine Learning")</f>
        <v>0</v>
      </c>
    </row>
    <row r="232">
      <c r="A232" s="2">
        <f t="shared" si="1"/>
        <v>1996</v>
      </c>
      <c r="B232" s="8">
        <v>35096.0</v>
      </c>
      <c r="C232" s="9">
        <f>countifs(UK_Raw!$D$3:$D$533,"&gt;="&amp;$B232,UK_Raw!$D$3:$D$533,"&lt;"&amp;$B233,UK_Raw!$H$3:$H$533,"Artificial Intelligence")</f>
        <v>0</v>
      </c>
      <c r="D232" s="9">
        <f>countifs(UK_Raw!$D$3:$D$533,"&gt;="&amp;$B232,UK_Raw!$D$3:$D$533,"&lt;"&amp;$B233,UK_Raw!$H$3:$H$533,"Machine Learning")</f>
        <v>0</v>
      </c>
    </row>
    <row r="233">
      <c r="A233" s="2">
        <f t="shared" si="1"/>
        <v>1996</v>
      </c>
      <c r="B233" s="8">
        <v>35125.0</v>
      </c>
      <c r="C233" s="9">
        <f>countifs(UK_Raw!$D$3:$D$533,"&gt;="&amp;$B233,UK_Raw!$D$3:$D$533,"&lt;"&amp;$B234,UK_Raw!$H$3:$H$533,"Artificial Intelligence")</f>
        <v>0</v>
      </c>
      <c r="D233" s="9">
        <f>countifs(UK_Raw!$D$3:$D$533,"&gt;="&amp;$B233,UK_Raw!$D$3:$D$533,"&lt;"&amp;$B234,UK_Raw!$H$3:$H$533,"Machine Learning")</f>
        <v>0</v>
      </c>
    </row>
    <row r="234">
      <c r="A234" s="2">
        <f t="shared" si="1"/>
        <v>1996</v>
      </c>
      <c r="B234" s="8">
        <v>35156.0</v>
      </c>
      <c r="C234" s="9">
        <f>countifs(UK_Raw!$D$3:$D$533,"&gt;="&amp;$B234,UK_Raw!$D$3:$D$533,"&lt;"&amp;$B235,UK_Raw!$H$3:$H$533,"Artificial Intelligence")</f>
        <v>0</v>
      </c>
      <c r="D234" s="9">
        <f>countifs(UK_Raw!$D$3:$D$533,"&gt;="&amp;$B234,UK_Raw!$D$3:$D$533,"&lt;"&amp;$B235,UK_Raw!$H$3:$H$533,"Machine Learning")</f>
        <v>0</v>
      </c>
    </row>
    <row r="235">
      <c r="A235" s="2">
        <f t="shared" si="1"/>
        <v>1996</v>
      </c>
      <c r="B235" s="8">
        <v>35186.0</v>
      </c>
      <c r="C235" s="9">
        <f>countifs(UK_Raw!$D$3:$D$533,"&gt;="&amp;$B235,UK_Raw!$D$3:$D$533,"&lt;"&amp;$B236,UK_Raw!$H$3:$H$533,"Artificial Intelligence")</f>
        <v>0</v>
      </c>
      <c r="D235" s="9">
        <f>countifs(UK_Raw!$D$3:$D$533,"&gt;="&amp;$B235,UK_Raw!$D$3:$D$533,"&lt;"&amp;$B236,UK_Raw!$H$3:$H$533,"Machine Learning")</f>
        <v>0</v>
      </c>
    </row>
    <row r="236">
      <c r="A236" s="2">
        <f t="shared" si="1"/>
        <v>1996</v>
      </c>
      <c r="B236" s="8">
        <v>35217.0</v>
      </c>
      <c r="C236" s="9">
        <f>countifs(UK_Raw!$D$3:$D$533,"&gt;="&amp;$B236,UK_Raw!$D$3:$D$533,"&lt;"&amp;$B237,UK_Raw!$H$3:$H$533,"Artificial Intelligence")</f>
        <v>0</v>
      </c>
      <c r="D236" s="9">
        <f>countifs(UK_Raw!$D$3:$D$533,"&gt;="&amp;$B236,UK_Raw!$D$3:$D$533,"&lt;"&amp;$B237,UK_Raw!$H$3:$H$533,"Machine Learning")</f>
        <v>0</v>
      </c>
    </row>
    <row r="237">
      <c r="A237" s="2">
        <f t="shared" si="1"/>
        <v>1996</v>
      </c>
      <c r="B237" s="8">
        <v>35247.0</v>
      </c>
      <c r="C237" s="9">
        <f>countifs(UK_Raw!$D$3:$D$533,"&gt;="&amp;$B237,UK_Raw!$D$3:$D$533,"&lt;"&amp;$B238,UK_Raw!$H$3:$H$533,"Artificial Intelligence")</f>
        <v>0</v>
      </c>
      <c r="D237" s="9">
        <f>countifs(UK_Raw!$D$3:$D$533,"&gt;="&amp;$B237,UK_Raw!$D$3:$D$533,"&lt;"&amp;$B238,UK_Raw!$H$3:$H$533,"Machine Learning")</f>
        <v>0</v>
      </c>
    </row>
    <row r="238">
      <c r="A238" s="2">
        <f t="shared" si="1"/>
        <v>1996</v>
      </c>
      <c r="B238" s="8">
        <v>35278.0</v>
      </c>
      <c r="C238" s="9">
        <f>countifs(UK_Raw!$D$3:$D$533,"&gt;="&amp;$B238,UK_Raw!$D$3:$D$533,"&lt;"&amp;$B239,UK_Raw!$H$3:$H$533,"Artificial Intelligence")</f>
        <v>0</v>
      </c>
      <c r="D238" s="9">
        <f>countifs(UK_Raw!$D$3:$D$533,"&gt;="&amp;$B238,UK_Raw!$D$3:$D$533,"&lt;"&amp;$B239,UK_Raw!$H$3:$H$533,"Machine Learning")</f>
        <v>0</v>
      </c>
    </row>
    <row r="239">
      <c r="A239" s="2">
        <f t="shared" si="1"/>
        <v>1996</v>
      </c>
      <c r="B239" s="8">
        <v>35309.0</v>
      </c>
      <c r="C239" s="9">
        <f>countifs(UK_Raw!$D$3:$D$533,"&gt;="&amp;$B239,UK_Raw!$D$3:$D$533,"&lt;"&amp;$B240,UK_Raw!$H$3:$H$533,"Artificial Intelligence")</f>
        <v>0</v>
      </c>
      <c r="D239" s="9">
        <f>countifs(UK_Raw!$D$3:$D$533,"&gt;="&amp;$B239,UK_Raw!$D$3:$D$533,"&lt;"&amp;$B240,UK_Raw!$H$3:$H$533,"Machine Learning")</f>
        <v>0</v>
      </c>
    </row>
    <row r="240">
      <c r="A240" s="2">
        <f t="shared" si="1"/>
        <v>1996</v>
      </c>
      <c r="B240" s="8">
        <v>35339.0</v>
      </c>
      <c r="C240" s="9">
        <f>countifs(UK_Raw!$D$3:$D$533,"&gt;="&amp;$B240,UK_Raw!$D$3:$D$533,"&lt;"&amp;$B241,UK_Raw!$H$3:$H$533,"Artificial Intelligence")</f>
        <v>0</v>
      </c>
      <c r="D240" s="9">
        <f>countifs(UK_Raw!$D$3:$D$533,"&gt;="&amp;$B240,UK_Raw!$D$3:$D$533,"&lt;"&amp;$B241,UK_Raw!$H$3:$H$533,"Machine Learning")</f>
        <v>0</v>
      </c>
    </row>
    <row r="241">
      <c r="A241" s="2">
        <f t="shared" si="1"/>
        <v>1996</v>
      </c>
      <c r="B241" s="8">
        <v>35370.0</v>
      </c>
      <c r="C241" s="9">
        <f>countifs(UK_Raw!$D$3:$D$533,"&gt;="&amp;$B241,UK_Raw!$D$3:$D$533,"&lt;"&amp;$B242,UK_Raw!$H$3:$H$533,"Artificial Intelligence")</f>
        <v>0</v>
      </c>
      <c r="D241" s="9">
        <f>countifs(UK_Raw!$D$3:$D$533,"&gt;="&amp;$B241,UK_Raw!$D$3:$D$533,"&lt;"&amp;$B242,UK_Raw!$H$3:$H$533,"Machine Learning")</f>
        <v>0</v>
      </c>
    </row>
    <row r="242">
      <c r="A242" s="2">
        <f t="shared" si="1"/>
        <v>1996</v>
      </c>
      <c r="B242" s="8">
        <v>35400.0</v>
      </c>
      <c r="C242" s="9">
        <f>countifs(UK_Raw!$D$3:$D$533,"&gt;="&amp;$B242,UK_Raw!$D$3:$D$533,"&lt;"&amp;$B243,UK_Raw!$H$3:$H$533,"Artificial Intelligence")</f>
        <v>0</v>
      </c>
      <c r="D242" s="9">
        <f>countifs(UK_Raw!$D$3:$D$533,"&gt;="&amp;$B242,UK_Raw!$D$3:$D$533,"&lt;"&amp;$B243,UK_Raw!$H$3:$H$533,"Machine Learning")</f>
        <v>0</v>
      </c>
    </row>
    <row r="243">
      <c r="A243" s="2">
        <f t="shared" si="1"/>
        <v>1997</v>
      </c>
      <c r="B243" s="8">
        <v>35431.0</v>
      </c>
      <c r="C243" s="9">
        <f>countifs(UK_Raw!$D$3:$D$533,"&gt;="&amp;$B243,UK_Raw!$D$3:$D$533,"&lt;"&amp;$B244,UK_Raw!$H$3:$H$533,"Artificial Intelligence")</f>
        <v>0</v>
      </c>
      <c r="D243" s="9">
        <f>countifs(UK_Raw!$D$3:$D$533,"&gt;="&amp;$B243,UK_Raw!$D$3:$D$533,"&lt;"&amp;$B244,UK_Raw!$H$3:$H$533,"Machine Learning")</f>
        <v>0</v>
      </c>
    </row>
    <row r="244">
      <c r="A244" s="2">
        <f t="shared" si="1"/>
        <v>1997</v>
      </c>
      <c r="B244" s="8">
        <v>35462.0</v>
      </c>
      <c r="C244" s="9">
        <f>countifs(UK_Raw!$D$3:$D$533,"&gt;="&amp;$B244,UK_Raw!$D$3:$D$533,"&lt;"&amp;$B245,UK_Raw!$H$3:$H$533,"Artificial Intelligence")</f>
        <v>0</v>
      </c>
      <c r="D244" s="9">
        <f>countifs(UK_Raw!$D$3:$D$533,"&gt;="&amp;$B244,UK_Raw!$D$3:$D$533,"&lt;"&amp;$B245,UK_Raw!$H$3:$H$533,"Machine Learning")</f>
        <v>0</v>
      </c>
    </row>
    <row r="245">
      <c r="A245" s="2">
        <f t="shared" si="1"/>
        <v>1997</v>
      </c>
      <c r="B245" s="8">
        <v>35490.0</v>
      </c>
      <c r="C245" s="9">
        <f>countifs(UK_Raw!$D$3:$D$533,"&gt;="&amp;$B245,UK_Raw!$D$3:$D$533,"&lt;"&amp;$B246,UK_Raw!$H$3:$H$533,"Artificial Intelligence")</f>
        <v>0</v>
      </c>
      <c r="D245" s="9">
        <f>countifs(UK_Raw!$D$3:$D$533,"&gt;="&amp;$B245,UK_Raw!$D$3:$D$533,"&lt;"&amp;$B246,UK_Raw!$H$3:$H$533,"Machine Learning")</f>
        <v>0</v>
      </c>
    </row>
    <row r="246">
      <c r="A246" s="2">
        <f t="shared" si="1"/>
        <v>1997</v>
      </c>
      <c r="B246" s="8">
        <v>35521.0</v>
      </c>
      <c r="C246" s="9">
        <f>countifs(UK_Raw!$D$3:$D$533,"&gt;="&amp;$B246,UK_Raw!$D$3:$D$533,"&lt;"&amp;$B247,UK_Raw!$H$3:$H$533,"Artificial Intelligence")</f>
        <v>0</v>
      </c>
      <c r="D246" s="9">
        <f>countifs(UK_Raw!$D$3:$D$533,"&gt;="&amp;$B246,UK_Raw!$D$3:$D$533,"&lt;"&amp;$B247,UK_Raw!$H$3:$H$533,"Machine Learning")</f>
        <v>0</v>
      </c>
    </row>
    <row r="247">
      <c r="A247" s="2">
        <f t="shared" si="1"/>
        <v>1997</v>
      </c>
      <c r="B247" s="8">
        <v>35551.0</v>
      </c>
      <c r="C247" s="9">
        <f>countifs(UK_Raw!$D$3:$D$533,"&gt;="&amp;$B247,UK_Raw!$D$3:$D$533,"&lt;"&amp;$B248,UK_Raw!$H$3:$H$533,"Artificial Intelligence")</f>
        <v>0</v>
      </c>
      <c r="D247" s="9">
        <f>countifs(UK_Raw!$D$3:$D$533,"&gt;="&amp;$B247,UK_Raw!$D$3:$D$533,"&lt;"&amp;$B248,UK_Raw!$H$3:$H$533,"Machine Learning")</f>
        <v>0</v>
      </c>
    </row>
    <row r="248">
      <c r="A248" s="2">
        <f t="shared" si="1"/>
        <v>1997</v>
      </c>
      <c r="B248" s="8">
        <v>35582.0</v>
      </c>
      <c r="C248" s="9">
        <f>countifs(UK_Raw!$D$3:$D$533,"&gt;="&amp;$B248,UK_Raw!$D$3:$D$533,"&lt;"&amp;$B249,UK_Raw!$H$3:$H$533,"Artificial Intelligence")</f>
        <v>0</v>
      </c>
      <c r="D248" s="9">
        <f>countifs(UK_Raw!$D$3:$D$533,"&gt;="&amp;$B248,UK_Raw!$D$3:$D$533,"&lt;"&amp;$B249,UK_Raw!$H$3:$H$533,"Machine Learning")</f>
        <v>0</v>
      </c>
    </row>
    <row r="249">
      <c r="A249" s="2">
        <f t="shared" si="1"/>
        <v>1997</v>
      </c>
      <c r="B249" s="8">
        <v>35612.0</v>
      </c>
      <c r="C249" s="9">
        <f>countifs(UK_Raw!$D$3:$D$533,"&gt;="&amp;$B249,UK_Raw!$D$3:$D$533,"&lt;"&amp;$B250,UK_Raw!$H$3:$H$533,"Artificial Intelligence")</f>
        <v>0</v>
      </c>
      <c r="D249" s="9">
        <f>countifs(UK_Raw!$D$3:$D$533,"&gt;="&amp;$B249,UK_Raw!$D$3:$D$533,"&lt;"&amp;$B250,UK_Raw!$H$3:$H$533,"Machine Learning")</f>
        <v>0</v>
      </c>
    </row>
    <row r="250">
      <c r="A250" s="2">
        <f t="shared" si="1"/>
        <v>1997</v>
      </c>
      <c r="B250" s="8">
        <v>35643.0</v>
      </c>
      <c r="C250" s="9">
        <f>countifs(UK_Raw!$D$3:$D$533,"&gt;="&amp;$B250,UK_Raw!$D$3:$D$533,"&lt;"&amp;$B251,UK_Raw!$H$3:$H$533,"Artificial Intelligence")</f>
        <v>0</v>
      </c>
      <c r="D250" s="9">
        <f>countifs(UK_Raw!$D$3:$D$533,"&gt;="&amp;$B250,UK_Raw!$D$3:$D$533,"&lt;"&amp;$B251,UK_Raw!$H$3:$H$533,"Machine Learning")</f>
        <v>0</v>
      </c>
    </row>
    <row r="251">
      <c r="A251" s="2">
        <f t="shared" si="1"/>
        <v>1997</v>
      </c>
      <c r="B251" s="8">
        <v>35674.0</v>
      </c>
      <c r="C251" s="9">
        <f>countifs(UK_Raw!$D$3:$D$533,"&gt;="&amp;$B251,UK_Raw!$D$3:$D$533,"&lt;"&amp;$B252,UK_Raw!$H$3:$H$533,"Artificial Intelligence")</f>
        <v>0</v>
      </c>
      <c r="D251" s="9">
        <f>countifs(UK_Raw!$D$3:$D$533,"&gt;="&amp;$B251,UK_Raw!$D$3:$D$533,"&lt;"&amp;$B252,UK_Raw!$H$3:$H$533,"Machine Learning")</f>
        <v>0</v>
      </c>
    </row>
    <row r="252">
      <c r="A252" s="2">
        <f t="shared" si="1"/>
        <v>1997</v>
      </c>
      <c r="B252" s="8">
        <v>35704.0</v>
      </c>
      <c r="C252" s="9">
        <f>countifs(UK_Raw!$D$3:$D$533,"&gt;="&amp;$B252,UK_Raw!$D$3:$D$533,"&lt;"&amp;$B253,UK_Raw!$H$3:$H$533,"Artificial Intelligence")</f>
        <v>0</v>
      </c>
      <c r="D252" s="9">
        <f>countifs(UK_Raw!$D$3:$D$533,"&gt;="&amp;$B252,UK_Raw!$D$3:$D$533,"&lt;"&amp;$B253,UK_Raw!$H$3:$H$533,"Machine Learning")</f>
        <v>0</v>
      </c>
    </row>
    <row r="253">
      <c r="A253" s="2">
        <f t="shared" si="1"/>
        <v>1997</v>
      </c>
      <c r="B253" s="8">
        <v>35735.0</v>
      </c>
      <c r="C253" s="9">
        <f>countifs(UK_Raw!$D$3:$D$533,"&gt;="&amp;$B253,UK_Raw!$D$3:$D$533,"&lt;"&amp;$B254,UK_Raw!$H$3:$H$533,"Artificial Intelligence")</f>
        <v>0</v>
      </c>
      <c r="D253" s="9">
        <f>countifs(UK_Raw!$D$3:$D$533,"&gt;="&amp;$B253,UK_Raw!$D$3:$D$533,"&lt;"&amp;$B254,UK_Raw!$H$3:$H$533,"Machine Learning")</f>
        <v>0</v>
      </c>
    </row>
    <row r="254">
      <c r="A254" s="2">
        <f t="shared" si="1"/>
        <v>1997</v>
      </c>
      <c r="B254" s="8">
        <v>35765.0</v>
      </c>
      <c r="C254" s="9">
        <f>countifs(UK_Raw!$D$3:$D$533,"&gt;="&amp;$B254,UK_Raw!$D$3:$D$533,"&lt;"&amp;$B255,UK_Raw!$H$3:$H$533,"Artificial Intelligence")</f>
        <v>0</v>
      </c>
      <c r="D254" s="9">
        <f>countifs(UK_Raw!$D$3:$D$533,"&gt;="&amp;$B254,UK_Raw!$D$3:$D$533,"&lt;"&amp;$B255,UK_Raw!$H$3:$H$533,"Machine Learning")</f>
        <v>0</v>
      </c>
    </row>
    <row r="255">
      <c r="A255" s="2">
        <f t="shared" si="1"/>
        <v>1998</v>
      </c>
      <c r="B255" s="8">
        <v>35796.0</v>
      </c>
      <c r="C255" s="9">
        <f>countifs(UK_Raw!$D$3:$D$533,"&gt;="&amp;$B255,UK_Raw!$D$3:$D$533,"&lt;"&amp;$B256,UK_Raw!$H$3:$H$533,"Artificial Intelligence")</f>
        <v>0</v>
      </c>
      <c r="D255" s="9">
        <f>countifs(UK_Raw!$D$3:$D$533,"&gt;="&amp;$B255,UK_Raw!$D$3:$D$533,"&lt;"&amp;$B256,UK_Raw!$H$3:$H$533,"Machine Learning")</f>
        <v>0</v>
      </c>
    </row>
    <row r="256">
      <c r="A256" s="2">
        <f t="shared" si="1"/>
        <v>1998</v>
      </c>
      <c r="B256" s="8">
        <v>35827.0</v>
      </c>
      <c r="C256" s="9">
        <f>countifs(UK_Raw!$D$3:$D$533,"&gt;="&amp;$B256,UK_Raw!$D$3:$D$533,"&lt;"&amp;$B257,UK_Raw!$H$3:$H$533,"Artificial Intelligence")</f>
        <v>0</v>
      </c>
      <c r="D256" s="9">
        <f>countifs(UK_Raw!$D$3:$D$533,"&gt;="&amp;$B256,UK_Raw!$D$3:$D$533,"&lt;"&amp;$B257,UK_Raw!$H$3:$H$533,"Machine Learning")</f>
        <v>0</v>
      </c>
    </row>
    <row r="257">
      <c r="A257" s="2">
        <f t="shared" si="1"/>
        <v>1998</v>
      </c>
      <c r="B257" s="8">
        <v>35855.0</v>
      </c>
      <c r="C257" s="9">
        <f>countifs(UK_Raw!$D$3:$D$533,"&gt;="&amp;$B257,UK_Raw!$D$3:$D$533,"&lt;"&amp;$B258,UK_Raw!$H$3:$H$533,"Artificial Intelligence")</f>
        <v>0</v>
      </c>
      <c r="D257" s="9">
        <f>countifs(UK_Raw!$D$3:$D$533,"&gt;="&amp;$B257,UK_Raw!$D$3:$D$533,"&lt;"&amp;$B258,UK_Raw!$H$3:$H$533,"Machine Learning")</f>
        <v>0</v>
      </c>
    </row>
    <row r="258">
      <c r="A258" s="2">
        <f t="shared" si="1"/>
        <v>1998</v>
      </c>
      <c r="B258" s="8">
        <v>35886.0</v>
      </c>
      <c r="C258" s="9">
        <f>countifs(UK_Raw!$D$3:$D$533,"&gt;="&amp;$B258,UK_Raw!$D$3:$D$533,"&lt;"&amp;$B259,UK_Raw!$H$3:$H$533,"Artificial Intelligence")</f>
        <v>1</v>
      </c>
      <c r="D258" s="9">
        <f>countifs(UK_Raw!$D$3:$D$533,"&gt;="&amp;$B258,UK_Raw!$D$3:$D$533,"&lt;"&amp;$B259,UK_Raw!$H$3:$H$533,"Machine Learning")</f>
        <v>0</v>
      </c>
    </row>
    <row r="259">
      <c r="A259" s="2">
        <f t="shared" si="1"/>
        <v>1998</v>
      </c>
      <c r="B259" s="8">
        <v>35916.0</v>
      </c>
      <c r="C259" s="9">
        <f>countifs(UK_Raw!$D$3:$D$533,"&gt;="&amp;$B259,UK_Raw!$D$3:$D$533,"&lt;"&amp;$B260,UK_Raw!$H$3:$H$533,"Artificial Intelligence")</f>
        <v>0</v>
      </c>
      <c r="D259" s="9">
        <f>countifs(UK_Raw!$D$3:$D$533,"&gt;="&amp;$B259,UK_Raw!$D$3:$D$533,"&lt;"&amp;$B260,UK_Raw!$H$3:$H$533,"Machine Learning")</f>
        <v>0</v>
      </c>
    </row>
    <row r="260">
      <c r="A260" s="2">
        <f t="shared" si="1"/>
        <v>1998</v>
      </c>
      <c r="B260" s="8">
        <v>35947.0</v>
      </c>
      <c r="C260" s="9">
        <f>countifs(UK_Raw!$D$3:$D$533,"&gt;="&amp;$B260,UK_Raw!$D$3:$D$533,"&lt;"&amp;$B261,UK_Raw!$H$3:$H$533,"Artificial Intelligence")</f>
        <v>0</v>
      </c>
      <c r="D260" s="9">
        <f>countifs(UK_Raw!$D$3:$D$533,"&gt;="&amp;$B260,UK_Raw!$D$3:$D$533,"&lt;"&amp;$B261,UK_Raw!$H$3:$H$533,"Machine Learning")</f>
        <v>0</v>
      </c>
    </row>
    <row r="261">
      <c r="A261" s="2">
        <f t="shared" si="1"/>
        <v>1998</v>
      </c>
      <c r="B261" s="8">
        <v>35977.0</v>
      </c>
      <c r="C261" s="9">
        <f>countifs(UK_Raw!$D$3:$D$533,"&gt;="&amp;$B261,UK_Raw!$D$3:$D$533,"&lt;"&amp;$B262,UK_Raw!$H$3:$H$533,"Artificial Intelligence")</f>
        <v>0</v>
      </c>
      <c r="D261" s="9">
        <f>countifs(UK_Raw!$D$3:$D$533,"&gt;="&amp;$B261,UK_Raw!$D$3:$D$533,"&lt;"&amp;$B262,UK_Raw!$H$3:$H$533,"Machine Learning")</f>
        <v>0</v>
      </c>
    </row>
    <row r="262">
      <c r="A262" s="2">
        <f t="shared" si="1"/>
        <v>1998</v>
      </c>
      <c r="B262" s="8">
        <v>36008.0</v>
      </c>
      <c r="C262" s="9">
        <f>countifs(UK_Raw!$D$3:$D$533,"&gt;="&amp;$B262,UK_Raw!$D$3:$D$533,"&lt;"&amp;$B263,UK_Raw!$H$3:$H$533,"Artificial Intelligence")</f>
        <v>0</v>
      </c>
      <c r="D262" s="9">
        <f>countifs(UK_Raw!$D$3:$D$533,"&gt;="&amp;$B262,UK_Raw!$D$3:$D$533,"&lt;"&amp;$B263,UK_Raw!$H$3:$H$533,"Machine Learning")</f>
        <v>0</v>
      </c>
    </row>
    <row r="263">
      <c r="A263" s="2">
        <f t="shared" si="1"/>
        <v>1998</v>
      </c>
      <c r="B263" s="8">
        <v>36039.0</v>
      </c>
      <c r="C263" s="9">
        <f>countifs(UK_Raw!$D$3:$D$533,"&gt;="&amp;$B263,UK_Raw!$D$3:$D$533,"&lt;"&amp;$B264,UK_Raw!$H$3:$H$533,"Artificial Intelligence")</f>
        <v>0</v>
      </c>
      <c r="D263" s="9">
        <f>countifs(UK_Raw!$D$3:$D$533,"&gt;="&amp;$B263,UK_Raw!$D$3:$D$533,"&lt;"&amp;$B264,UK_Raw!$H$3:$H$533,"Machine Learning")</f>
        <v>0</v>
      </c>
    </row>
    <row r="264">
      <c r="A264" s="2">
        <f t="shared" si="1"/>
        <v>1998</v>
      </c>
      <c r="B264" s="8">
        <v>36069.0</v>
      </c>
      <c r="C264" s="9">
        <f>countifs(UK_Raw!$D$3:$D$533,"&gt;="&amp;$B264,UK_Raw!$D$3:$D$533,"&lt;"&amp;$B265,UK_Raw!$H$3:$H$533,"Artificial Intelligence")</f>
        <v>0</v>
      </c>
      <c r="D264" s="9">
        <f>countifs(UK_Raw!$D$3:$D$533,"&gt;="&amp;$B264,UK_Raw!$D$3:$D$533,"&lt;"&amp;$B265,UK_Raw!$H$3:$H$533,"Machine Learning")</f>
        <v>0</v>
      </c>
    </row>
    <row r="265">
      <c r="A265" s="2">
        <f t="shared" si="1"/>
        <v>1998</v>
      </c>
      <c r="B265" s="8">
        <v>36100.0</v>
      </c>
      <c r="C265" s="9">
        <f>countifs(UK_Raw!$D$3:$D$533,"&gt;="&amp;$B265,UK_Raw!$D$3:$D$533,"&lt;"&amp;$B266,UK_Raw!$H$3:$H$533,"Artificial Intelligence")</f>
        <v>0</v>
      </c>
      <c r="D265" s="9">
        <f>countifs(UK_Raw!$D$3:$D$533,"&gt;="&amp;$B265,UK_Raw!$D$3:$D$533,"&lt;"&amp;$B266,UK_Raw!$H$3:$H$533,"Machine Learning")</f>
        <v>0</v>
      </c>
    </row>
    <row r="266">
      <c r="A266" s="2">
        <f t="shared" si="1"/>
        <v>1998</v>
      </c>
      <c r="B266" s="8">
        <v>36130.0</v>
      </c>
      <c r="C266" s="9">
        <f>countifs(UK_Raw!$D$3:$D$533,"&gt;="&amp;$B266,UK_Raw!$D$3:$D$533,"&lt;"&amp;$B267,UK_Raw!$H$3:$H$533,"Artificial Intelligence")</f>
        <v>0</v>
      </c>
      <c r="D266" s="9">
        <f>countifs(UK_Raw!$D$3:$D$533,"&gt;="&amp;$B266,UK_Raw!$D$3:$D$533,"&lt;"&amp;$B267,UK_Raw!$H$3:$H$533,"Machine Learning")</f>
        <v>0</v>
      </c>
    </row>
    <row r="267">
      <c r="A267" s="2">
        <f t="shared" si="1"/>
        <v>1999</v>
      </c>
      <c r="B267" s="8">
        <v>36161.0</v>
      </c>
      <c r="C267" s="9">
        <f>countifs(UK_Raw!$D$3:$D$533,"&gt;="&amp;$B267,UK_Raw!$D$3:$D$533,"&lt;"&amp;$B268,UK_Raw!$H$3:$H$533,"Artificial Intelligence")</f>
        <v>0</v>
      </c>
      <c r="D267" s="9">
        <f>countifs(UK_Raw!$D$3:$D$533,"&gt;="&amp;$B267,UK_Raw!$D$3:$D$533,"&lt;"&amp;$B268,UK_Raw!$H$3:$H$533,"Machine Learning")</f>
        <v>0</v>
      </c>
    </row>
    <row r="268">
      <c r="A268" s="2">
        <f t="shared" si="1"/>
        <v>1999</v>
      </c>
      <c r="B268" s="8">
        <v>36192.0</v>
      </c>
      <c r="C268" s="9">
        <f>countifs(UK_Raw!$D$3:$D$533,"&gt;="&amp;$B268,UK_Raw!$D$3:$D$533,"&lt;"&amp;$B269,UK_Raw!$H$3:$H$533,"Artificial Intelligence")</f>
        <v>0</v>
      </c>
      <c r="D268" s="9">
        <f>countifs(UK_Raw!$D$3:$D$533,"&gt;="&amp;$B268,UK_Raw!$D$3:$D$533,"&lt;"&amp;$B269,UK_Raw!$H$3:$H$533,"Machine Learning")</f>
        <v>0</v>
      </c>
    </row>
    <row r="269">
      <c r="A269" s="2">
        <f t="shared" si="1"/>
        <v>1999</v>
      </c>
      <c r="B269" s="8">
        <v>36220.0</v>
      </c>
      <c r="C269" s="9">
        <f>countifs(UK_Raw!$D$3:$D$533,"&gt;="&amp;$B269,UK_Raw!$D$3:$D$533,"&lt;"&amp;$B270,UK_Raw!$H$3:$H$533,"Artificial Intelligence")</f>
        <v>0</v>
      </c>
      <c r="D269" s="9">
        <f>countifs(UK_Raw!$D$3:$D$533,"&gt;="&amp;$B269,UK_Raw!$D$3:$D$533,"&lt;"&amp;$B270,UK_Raw!$H$3:$H$533,"Machine Learning")</f>
        <v>0</v>
      </c>
    </row>
    <row r="270">
      <c r="A270" s="2">
        <f t="shared" si="1"/>
        <v>1999</v>
      </c>
      <c r="B270" s="8">
        <v>36251.0</v>
      </c>
      <c r="C270" s="9">
        <f>countifs(UK_Raw!$D$3:$D$533,"&gt;="&amp;$B270,UK_Raw!$D$3:$D$533,"&lt;"&amp;$B271,UK_Raw!$H$3:$H$533,"Artificial Intelligence")</f>
        <v>0</v>
      </c>
      <c r="D270" s="9">
        <f>countifs(UK_Raw!$D$3:$D$533,"&gt;="&amp;$B270,UK_Raw!$D$3:$D$533,"&lt;"&amp;$B271,UK_Raw!$H$3:$H$533,"Machine Learning")</f>
        <v>0</v>
      </c>
    </row>
    <row r="271">
      <c r="A271" s="2">
        <f t="shared" si="1"/>
        <v>1999</v>
      </c>
      <c r="B271" s="8">
        <v>36281.0</v>
      </c>
      <c r="C271" s="9">
        <f>countifs(UK_Raw!$D$3:$D$533,"&gt;="&amp;$B271,UK_Raw!$D$3:$D$533,"&lt;"&amp;$B272,UK_Raw!$H$3:$H$533,"Artificial Intelligence")</f>
        <v>0</v>
      </c>
      <c r="D271" s="9">
        <f>countifs(UK_Raw!$D$3:$D$533,"&gt;="&amp;$B271,UK_Raw!$D$3:$D$533,"&lt;"&amp;$B272,UK_Raw!$H$3:$H$533,"Machine Learning")</f>
        <v>0</v>
      </c>
    </row>
    <row r="272">
      <c r="A272" s="2">
        <f t="shared" si="1"/>
        <v>1999</v>
      </c>
      <c r="B272" s="8">
        <v>36312.0</v>
      </c>
      <c r="C272" s="9">
        <f>countifs(UK_Raw!$D$3:$D$533,"&gt;="&amp;$B272,UK_Raw!$D$3:$D$533,"&lt;"&amp;$B273,UK_Raw!$H$3:$H$533,"Artificial Intelligence")</f>
        <v>0</v>
      </c>
      <c r="D272" s="9">
        <f>countifs(UK_Raw!$D$3:$D$533,"&gt;="&amp;$B272,UK_Raw!$D$3:$D$533,"&lt;"&amp;$B273,UK_Raw!$H$3:$H$533,"Machine Learning")</f>
        <v>0</v>
      </c>
    </row>
    <row r="273">
      <c r="A273" s="2">
        <f t="shared" si="1"/>
        <v>1999</v>
      </c>
      <c r="B273" s="8">
        <v>36342.0</v>
      </c>
      <c r="C273" s="9">
        <f>countifs(UK_Raw!$D$3:$D$533,"&gt;="&amp;$B273,UK_Raw!$D$3:$D$533,"&lt;"&amp;$B274,UK_Raw!$H$3:$H$533,"Artificial Intelligence")</f>
        <v>0</v>
      </c>
      <c r="D273" s="9">
        <f>countifs(UK_Raw!$D$3:$D$533,"&gt;="&amp;$B273,UK_Raw!$D$3:$D$533,"&lt;"&amp;$B274,UK_Raw!$H$3:$H$533,"Machine Learning")</f>
        <v>0</v>
      </c>
    </row>
    <row r="274">
      <c r="A274" s="2">
        <f t="shared" si="1"/>
        <v>1999</v>
      </c>
      <c r="B274" s="8">
        <v>36373.0</v>
      </c>
      <c r="C274" s="9">
        <f>countifs(UK_Raw!$D$3:$D$533,"&gt;="&amp;$B274,UK_Raw!$D$3:$D$533,"&lt;"&amp;$B275,UK_Raw!$H$3:$H$533,"Artificial Intelligence")</f>
        <v>0</v>
      </c>
      <c r="D274" s="9">
        <f>countifs(UK_Raw!$D$3:$D$533,"&gt;="&amp;$B274,UK_Raw!$D$3:$D$533,"&lt;"&amp;$B275,UK_Raw!$H$3:$H$533,"Machine Learning")</f>
        <v>0</v>
      </c>
    </row>
    <row r="275">
      <c r="A275" s="2">
        <f t="shared" si="1"/>
        <v>1999</v>
      </c>
      <c r="B275" s="8">
        <v>36404.0</v>
      </c>
      <c r="C275" s="9">
        <f>countifs(UK_Raw!$D$3:$D$533,"&gt;="&amp;$B275,UK_Raw!$D$3:$D$533,"&lt;"&amp;$B276,UK_Raw!$H$3:$H$533,"Artificial Intelligence")</f>
        <v>0</v>
      </c>
      <c r="D275" s="9">
        <f>countifs(UK_Raw!$D$3:$D$533,"&gt;="&amp;$B275,UK_Raw!$D$3:$D$533,"&lt;"&amp;$B276,UK_Raw!$H$3:$H$533,"Machine Learning")</f>
        <v>0</v>
      </c>
    </row>
    <row r="276">
      <c r="A276" s="2">
        <f t="shared" si="1"/>
        <v>1999</v>
      </c>
      <c r="B276" s="8">
        <v>36434.0</v>
      </c>
      <c r="C276" s="9">
        <f>countifs(UK_Raw!$D$3:$D$533,"&gt;="&amp;$B276,UK_Raw!$D$3:$D$533,"&lt;"&amp;$B277,UK_Raw!$H$3:$H$533,"Artificial Intelligence")</f>
        <v>0</v>
      </c>
      <c r="D276" s="9">
        <f>countifs(UK_Raw!$D$3:$D$533,"&gt;="&amp;$B276,UK_Raw!$D$3:$D$533,"&lt;"&amp;$B277,UK_Raw!$H$3:$H$533,"Machine Learning")</f>
        <v>0</v>
      </c>
    </row>
    <row r="277">
      <c r="A277" s="2">
        <f t="shared" si="1"/>
        <v>1999</v>
      </c>
      <c r="B277" s="8">
        <v>36465.0</v>
      </c>
      <c r="C277" s="9">
        <f>countifs(UK_Raw!$D$3:$D$533,"&gt;="&amp;$B277,UK_Raw!$D$3:$D$533,"&lt;"&amp;$B278,UK_Raw!$H$3:$H$533,"Artificial Intelligence")</f>
        <v>0</v>
      </c>
      <c r="D277" s="9">
        <f>countifs(UK_Raw!$D$3:$D$533,"&gt;="&amp;$B277,UK_Raw!$D$3:$D$533,"&lt;"&amp;$B278,UK_Raw!$H$3:$H$533,"Machine Learning")</f>
        <v>0</v>
      </c>
    </row>
    <row r="278">
      <c r="A278" s="2">
        <f t="shared" si="1"/>
        <v>1999</v>
      </c>
      <c r="B278" s="8">
        <v>36495.0</v>
      </c>
      <c r="C278" s="9">
        <f>countifs(UK_Raw!$D$3:$D$533,"&gt;="&amp;$B278,UK_Raw!$D$3:$D$533,"&lt;"&amp;$B279,UK_Raw!$H$3:$H$533,"Artificial Intelligence")</f>
        <v>0</v>
      </c>
      <c r="D278" s="9">
        <f>countifs(UK_Raw!$D$3:$D$533,"&gt;="&amp;$B278,UK_Raw!$D$3:$D$533,"&lt;"&amp;$B279,UK_Raw!$H$3:$H$533,"Machine Learning")</f>
        <v>0</v>
      </c>
    </row>
    <row r="279">
      <c r="A279" s="2">
        <f t="shared" si="1"/>
        <v>2000</v>
      </c>
      <c r="B279" s="8">
        <v>36526.0</v>
      </c>
      <c r="C279" s="9">
        <f>countifs(UK_Raw!$D$3:$D$533,"&gt;="&amp;$B279,UK_Raw!$D$3:$D$533,"&lt;"&amp;$B280,UK_Raw!$H$3:$H$533,"Artificial Intelligence")</f>
        <v>0</v>
      </c>
      <c r="D279" s="9">
        <f>countifs(UK_Raw!$D$3:$D$533,"&gt;="&amp;$B279,UK_Raw!$D$3:$D$533,"&lt;"&amp;$B280,UK_Raw!$H$3:$H$533,"Machine Learning")</f>
        <v>0</v>
      </c>
    </row>
    <row r="280">
      <c r="A280" s="2">
        <f t="shared" si="1"/>
        <v>2000</v>
      </c>
      <c r="B280" s="8">
        <v>36557.0</v>
      </c>
      <c r="C280" s="9">
        <f>countifs(UK_Raw!$D$3:$D$533,"&gt;="&amp;$B280,UK_Raw!$D$3:$D$533,"&lt;"&amp;$B281,UK_Raw!$H$3:$H$533,"Artificial Intelligence")</f>
        <v>0</v>
      </c>
      <c r="D280" s="9">
        <f>countifs(UK_Raw!$D$3:$D$533,"&gt;="&amp;$B280,UK_Raw!$D$3:$D$533,"&lt;"&amp;$B281,UK_Raw!$H$3:$H$533,"Machine Learning")</f>
        <v>0</v>
      </c>
    </row>
    <row r="281">
      <c r="A281" s="2">
        <f t="shared" si="1"/>
        <v>2000</v>
      </c>
      <c r="B281" s="8">
        <v>36586.0</v>
      </c>
      <c r="C281" s="9">
        <f>countifs(UK_Raw!$D$3:$D$533,"&gt;="&amp;$B281,UK_Raw!$D$3:$D$533,"&lt;"&amp;$B282,UK_Raw!$H$3:$H$533,"Artificial Intelligence")</f>
        <v>0</v>
      </c>
      <c r="D281" s="9">
        <f>countifs(UK_Raw!$D$3:$D$533,"&gt;="&amp;$B281,UK_Raw!$D$3:$D$533,"&lt;"&amp;$B282,UK_Raw!$H$3:$H$533,"Machine Learning")</f>
        <v>0</v>
      </c>
    </row>
    <row r="282">
      <c r="A282" s="2">
        <f t="shared" si="1"/>
        <v>2000</v>
      </c>
      <c r="B282" s="8">
        <v>36617.0</v>
      </c>
      <c r="C282" s="9">
        <f>countifs(UK_Raw!$D$3:$D$533,"&gt;="&amp;$B282,UK_Raw!$D$3:$D$533,"&lt;"&amp;$B283,UK_Raw!$H$3:$H$533,"Artificial Intelligence")</f>
        <v>0</v>
      </c>
      <c r="D282" s="9">
        <f>countifs(UK_Raw!$D$3:$D$533,"&gt;="&amp;$B282,UK_Raw!$D$3:$D$533,"&lt;"&amp;$B283,UK_Raw!$H$3:$H$533,"Machine Learning")</f>
        <v>0</v>
      </c>
    </row>
    <row r="283">
      <c r="A283" s="2">
        <f t="shared" si="1"/>
        <v>2000</v>
      </c>
      <c r="B283" s="8">
        <v>36647.0</v>
      </c>
      <c r="C283" s="9">
        <f>countifs(UK_Raw!$D$3:$D$533,"&gt;="&amp;$B283,UK_Raw!$D$3:$D$533,"&lt;"&amp;$B284,UK_Raw!$H$3:$H$533,"Artificial Intelligence")</f>
        <v>0</v>
      </c>
      <c r="D283" s="9">
        <f>countifs(UK_Raw!$D$3:$D$533,"&gt;="&amp;$B283,UK_Raw!$D$3:$D$533,"&lt;"&amp;$B284,UK_Raw!$H$3:$H$533,"Machine Learning")</f>
        <v>0</v>
      </c>
    </row>
    <row r="284">
      <c r="A284" s="2">
        <f t="shared" si="1"/>
        <v>2000</v>
      </c>
      <c r="B284" s="8">
        <v>36678.0</v>
      </c>
      <c r="C284" s="9">
        <f>countifs(UK_Raw!$D$3:$D$533,"&gt;="&amp;$B284,UK_Raw!$D$3:$D$533,"&lt;"&amp;$B285,UK_Raw!$H$3:$H$533,"Artificial Intelligence")</f>
        <v>0</v>
      </c>
      <c r="D284" s="9">
        <f>countifs(UK_Raw!$D$3:$D$533,"&gt;="&amp;$B284,UK_Raw!$D$3:$D$533,"&lt;"&amp;$B285,UK_Raw!$H$3:$H$533,"Machine Learning")</f>
        <v>0</v>
      </c>
    </row>
    <row r="285">
      <c r="A285" s="2">
        <f t="shared" si="1"/>
        <v>2000</v>
      </c>
      <c r="B285" s="8">
        <v>36708.0</v>
      </c>
      <c r="C285" s="9">
        <f>countifs(UK_Raw!$D$3:$D$533,"&gt;="&amp;$B285,UK_Raw!$D$3:$D$533,"&lt;"&amp;$B286,UK_Raw!$H$3:$H$533,"Artificial Intelligence")</f>
        <v>0</v>
      </c>
      <c r="D285" s="9">
        <f>countifs(UK_Raw!$D$3:$D$533,"&gt;="&amp;$B285,UK_Raw!$D$3:$D$533,"&lt;"&amp;$B286,UK_Raw!$H$3:$H$533,"Machine Learning")</f>
        <v>0</v>
      </c>
    </row>
    <row r="286">
      <c r="A286" s="2">
        <f t="shared" si="1"/>
        <v>2000</v>
      </c>
      <c r="B286" s="8">
        <v>36739.0</v>
      </c>
      <c r="C286" s="9">
        <f>countifs(UK_Raw!$D$3:$D$533,"&gt;="&amp;$B286,UK_Raw!$D$3:$D$533,"&lt;"&amp;$B287,UK_Raw!$H$3:$H$533,"Artificial Intelligence")</f>
        <v>0</v>
      </c>
      <c r="D286" s="9">
        <f>countifs(UK_Raw!$D$3:$D$533,"&gt;="&amp;$B286,UK_Raw!$D$3:$D$533,"&lt;"&amp;$B287,UK_Raw!$H$3:$H$533,"Machine Learning")</f>
        <v>0</v>
      </c>
    </row>
    <row r="287">
      <c r="A287" s="2">
        <f t="shared" si="1"/>
        <v>2000</v>
      </c>
      <c r="B287" s="8">
        <v>36770.0</v>
      </c>
      <c r="C287" s="9">
        <f>countifs(UK_Raw!$D$3:$D$533,"&gt;="&amp;$B287,UK_Raw!$D$3:$D$533,"&lt;"&amp;$B288,UK_Raw!$H$3:$H$533,"Artificial Intelligence")</f>
        <v>0</v>
      </c>
      <c r="D287" s="9">
        <f>countifs(UK_Raw!$D$3:$D$533,"&gt;="&amp;$B287,UK_Raw!$D$3:$D$533,"&lt;"&amp;$B288,UK_Raw!$H$3:$H$533,"Machine Learning")</f>
        <v>0</v>
      </c>
    </row>
    <row r="288">
      <c r="A288" s="2">
        <f t="shared" si="1"/>
        <v>2000</v>
      </c>
      <c r="B288" s="8">
        <v>36800.0</v>
      </c>
      <c r="C288" s="9">
        <f>countifs(UK_Raw!$D$3:$D$533,"&gt;="&amp;$B288,UK_Raw!$D$3:$D$533,"&lt;"&amp;$B289,UK_Raw!$H$3:$H$533,"Artificial Intelligence")</f>
        <v>0</v>
      </c>
      <c r="D288" s="9">
        <f>countifs(UK_Raw!$D$3:$D$533,"&gt;="&amp;$B288,UK_Raw!$D$3:$D$533,"&lt;"&amp;$B289,UK_Raw!$H$3:$H$533,"Machine Learning")</f>
        <v>0</v>
      </c>
    </row>
    <row r="289">
      <c r="A289" s="2">
        <f t="shared" si="1"/>
        <v>2000</v>
      </c>
      <c r="B289" s="8">
        <v>36831.0</v>
      </c>
      <c r="C289" s="9">
        <f>countifs(UK_Raw!$D$3:$D$533,"&gt;="&amp;$B289,UK_Raw!$D$3:$D$533,"&lt;"&amp;$B290,UK_Raw!$H$3:$H$533,"Artificial Intelligence")</f>
        <v>0</v>
      </c>
      <c r="D289" s="9">
        <f>countifs(UK_Raw!$D$3:$D$533,"&gt;="&amp;$B289,UK_Raw!$D$3:$D$533,"&lt;"&amp;$B290,UK_Raw!$H$3:$H$533,"Machine Learning")</f>
        <v>0</v>
      </c>
    </row>
    <row r="290">
      <c r="A290" s="2">
        <f t="shared" si="1"/>
        <v>2000</v>
      </c>
      <c r="B290" s="8">
        <v>36861.0</v>
      </c>
      <c r="C290" s="9">
        <f>countifs(UK_Raw!$D$3:$D$533,"&gt;="&amp;$B290,UK_Raw!$D$3:$D$533,"&lt;"&amp;$B291,UK_Raw!$H$3:$H$533,"Artificial Intelligence")</f>
        <v>0</v>
      </c>
      <c r="D290" s="9">
        <f>countifs(UK_Raw!$D$3:$D$533,"&gt;="&amp;$B290,UK_Raw!$D$3:$D$533,"&lt;"&amp;$B291,UK_Raw!$H$3:$H$533,"Machine Learning")</f>
        <v>0</v>
      </c>
    </row>
    <row r="291">
      <c r="A291" s="2">
        <f t="shared" si="1"/>
        <v>2001</v>
      </c>
      <c r="B291" s="8">
        <v>36892.0</v>
      </c>
      <c r="C291" s="9">
        <f>countifs(UK_Raw!$D$3:$D$533,"&gt;="&amp;$B291,UK_Raw!$D$3:$D$533,"&lt;"&amp;$B292,UK_Raw!$H$3:$H$533,"Artificial Intelligence")</f>
        <v>0</v>
      </c>
      <c r="D291" s="9">
        <f>countifs(UK_Raw!$D$3:$D$533,"&gt;="&amp;$B291,UK_Raw!$D$3:$D$533,"&lt;"&amp;$B292,UK_Raw!$H$3:$H$533,"Machine Learning")</f>
        <v>0</v>
      </c>
    </row>
    <row r="292">
      <c r="A292" s="2">
        <f t="shared" si="1"/>
        <v>2001</v>
      </c>
      <c r="B292" s="8">
        <v>36923.0</v>
      </c>
      <c r="C292" s="9">
        <f>countifs(UK_Raw!$D$3:$D$533,"&gt;="&amp;$B292,UK_Raw!$D$3:$D$533,"&lt;"&amp;$B293,UK_Raw!$H$3:$H$533,"Artificial Intelligence")</f>
        <v>0</v>
      </c>
      <c r="D292" s="9">
        <f>countifs(UK_Raw!$D$3:$D$533,"&gt;="&amp;$B292,UK_Raw!$D$3:$D$533,"&lt;"&amp;$B293,UK_Raw!$H$3:$H$533,"Machine Learning")</f>
        <v>0</v>
      </c>
    </row>
    <row r="293">
      <c r="A293" s="2">
        <f t="shared" si="1"/>
        <v>2001</v>
      </c>
      <c r="B293" s="8">
        <v>36951.0</v>
      </c>
      <c r="C293" s="9">
        <f>countifs(UK_Raw!$D$3:$D$533,"&gt;="&amp;$B293,UK_Raw!$D$3:$D$533,"&lt;"&amp;$B294,UK_Raw!$H$3:$H$533,"Artificial Intelligence")</f>
        <v>0</v>
      </c>
      <c r="D293" s="9">
        <f>countifs(UK_Raw!$D$3:$D$533,"&gt;="&amp;$B293,UK_Raw!$D$3:$D$533,"&lt;"&amp;$B294,UK_Raw!$H$3:$H$533,"Machine Learning")</f>
        <v>0</v>
      </c>
    </row>
    <row r="294">
      <c r="A294" s="2">
        <f t="shared" si="1"/>
        <v>2001</v>
      </c>
      <c r="B294" s="8">
        <v>36982.0</v>
      </c>
      <c r="C294" s="9">
        <f>countifs(UK_Raw!$D$3:$D$533,"&gt;="&amp;$B294,UK_Raw!$D$3:$D$533,"&lt;"&amp;$B295,UK_Raw!$H$3:$H$533,"Artificial Intelligence")</f>
        <v>0</v>
      </c>
      <c r="D294" s="9">
        <f>countifs(UK_Raw!$D$3:$D$533,"&gt;="&amp;$B294,UK_Raw!$D$3:$D$533,"&lt;"&amp;$B295,UK_Raw!$H$3:$H$533,"Machine Learning")</f>
        <v>0</v>
      </c>
    </row>
    <row r="295">
      <c r="A295" s="2">
        <f t="shared" si="1"/>
        <v>2001</v>
      </c>
      <c r="B295" s="8">
        <v>37012.0</v>
      </c>
      <c r="C295" s="9">
        <f>countifs(UK_Raw!$D$3:$D$533,"&gt;="&amp;$B295,UK_Raw!$D$3:$D$533,"&lt;"&amp;$B296,UK_Raw!$H$3:$H$533,"Artificial Intelligence")</f>
        <v>0</v>
      </c>
      <c r="D295" s="9">
        <f>countifs(UK_Raw!$D$3:$D$533,"&gt;="&amp;$B295,UK_Raw!$D$3:$D$533,"&lt;"&amp;$B296,UK_Raw!$H$3:$H$533,"Machine Learning")</f>
        <v>0</v>
      </c>
    </row>
    <row r="296">
      <c r="A296" s="2">
        <f t="shared" si="1"/>
        <v>2001</v>
      </c>
      <c r="B296" s="8">
        <v>37043.0</v>
      </c>
      <c r="C296" s="9">
        <f>countifs(UK_Raw!$D$3:$D$533,"&gt;="&amp;$B296,UK_Raw!$D$3:$D$533,"&lt;"&amp;$B297,UK_Raw!$H$3:$H$533,"Artificial Intelligence")</f>
        <v>0</v>
      </c>
      <c r="D296" s="9">
        <f>countifs(UK_Raw!$D$3:$D$533,"&gt;="&amp;$B296,UK_Raw!$D$3:$D$533,"&lt;"&amp;$B297,UK_Raw!$H$3:$H$533,"Machine Learning")</f>
        <v>0</v>
      </c>
    </row>
    <row r="297">
      <c r="A297" s="2">
        <f t="shared" si="1"/>
        <v>2001</v>
      </c>
      <c r="B297" s="8">
        <v>37073.0</v>
      </c>
      <c r="C297" s="9">
        <f>countifs(UK_Raw!$D$3:$D$533,"&gt;="&amp;$B297,UK_Raw!$D$3:$D$533,"&lt;"&amp;$B298,UK_Raw!$H$3:$H$533,"Artificial Intelligence")</f>
        <v>0</v>
      </c>
      <c r="D297" s="9">
        <f>countifs(UK_Raw!$D$3:$D$533,"&gt;="&amp;$B297,UK_Raw!$D$3:$D$533,"&lt;"&amp;$B298,UK_Raw!$H$3:$H$533,"Machine Learning")</f>
        <v>0</v>
      </c>
    </row>
    <row r="298">
      <c r="A298" s="2">
        <f t="shared" si="1"/>
        <v>2001</v>
      </c>
      <c r="B298" s="8">
        <v>37104.0</v>
      </c>
      <c r="C298" s="9">
        <f>countifs(UK_Raw!$D$3:$D$533,"&gt;="&amp;$B298,UK_Raw!$D$3:$D$533,"&lt;"&amp;$B299,UK_Raw!$H$3:$H$533,"Artificial Intelligence")</f>
        <v>0</v>
      </c>
      <c r="D298" s="9">
        <f>countifs(UK_Raw!$D$3:$D$533,"&gt;="&amp;$B298,UK_Raw!$D$3:$D$533,"&lt;"&amp;$B299,UK_Raw!$H$3:$H$533,"Machine Learning")</f>
        <v>0</v>
      </c>
    </row>
    <row r="299">
      <c r="A299" s="2">
        <f t="shared" si="1"/>
        <v>2001</v>
      </c>
      <c r="B299" s="8">
        <v>37135.0</v>
      </c>
      <c r="C299" s="9">
        <f>countifs(UK_Raw!$D$3:$D$533,"&gt;="&amp;$B299,UK_Raw!$D$3:$D$533,"&lt;"&amp;$B300,UK_Raw!$H$3:$H$533,"Artificial Intelligence")</f>
        <v>0</v>
      </c>
      <c r="D299" s="9">
        <f>countifs(UK_Raw!$D$3:$D$533,"&gt;="&amp;$B299,UK_Raw!$D$3:$D$533,"&lt;"&amp;$B300,UK_Raw!$H$3:$H$533,"Machine Learning")</f>
        <v>0</v>
      </c>
    </row>
    <row r="300">
      <c r="A300" s="2">
        <f t="shared" si="1"/>
        <v>2001</v>
      </c>
      <c r="B300" s="8">
        <v>37165.0</v>
      </c>
      <c r="C300" s="9">
        <f>countifs(UK_Raw!$D$3:$D$533,"&gt;="&amp;$B300,UK_Raw!$D$3:$D$533,"&lt;"&amp;$B301,UK_Raw!$H$3:$H$533,"Artificial Intelligence")</f>
        <v>0</v>
      </c>
      <c r="D300" s="9">
        <f>countifs(UK_Raw!$D$3:$D$533,"&gt;="&amp;$B300,UK_Raw!$D$3:$D$533,"&lt;"&amp;$B301,UK_Raw!$H$3:$H$533,"Machine Learning")</f>
        <v>0</v>
      </c>
    </row>
    <row r="301">
      <c r="A301" s="2">
        <f t="shared" si="1"/>
        <v>2001</v>
      </c>
      <c r="B301" s="8">
        <v>37196.0</v>
      </c>
      <c r="C301" s="9">
        <f>countifs(UK_Raw!$D$3:$D$533,"&gt;="&amp;$B301,UK_Raw!$D$3:$D$533,"&lt;"&amp;$B302,UK_Raw!$H$3:$H$533,"Artificial Intelligence")</f>
        <v>0</v>
      </c>
      <c r="D301" s="9">
        <f>countifs(UK_Raw!$D$3:$D$533,"&gt;="&amp;$B301,UK_Raw!$D$3:$D$533,"&lt;"&amp;$B302,UK_Raw!$H$3:$H$533,"Machine Learning")</f>
        <v>0</v>
      </c>
    </row>
    <row r="302">
      <c r="A302" s="2">
        <f t="shared" si="1"/>
        <v>2001</v>
      </c>
      <c r="B302" s="8">
        <v>37226.0</v>
      </c>
      <c r="C302" s="9">
        <f>countifs(UK_Raw!$D$3:$D$533,"&gt;="&amp;$B302,UK_Raw!$D$3:$D$533,"&lt;"&amp;$B303,UK_Raw!$H$3:$H$533,"Artificial Intelligence")</f>
        <v>0</v>
      </c>
      <c r="D302" s="9">
        <f>countifs(UK_Raw!$D$3:$D$533,"&gt;="&amp;$B302,UK_Raw!$D$3:$D$533,"&lt;"&amp;$B303,UK_Raw!$H$3:$H$533,"Machine Learning")</f>
        <v>0</v>
      </c>
    </row>
    <row r="303">
      <c r="A303" s="2">
        <f t="shared" si="1"/>
        <v>2002</v>
      </c>
      <c r="B303" s="8">
        <v>37257.0</v>
      </c>
      <c r="C303" s="9">
        <f>countifs(UK_Raw!$D$3:$D$533,"&gt;="&amp;$B303,UK_Raw!$D$3:$D$533,"&lt;"&amp;$B304,UK_Raw!$H$3:$H$533,"Artificial Intelligence")</f>
        <v>0</v>
      </c>
      <c r="D303" s="9">
        <f>countifs(UK_Raw!$D$3:$D$533,"&gt;="&amp;$B303,UK_Raw!$D$3:$D$533,"&lt;"&amp;$B304,UK_Raw!$H$3:$H$533,"Machine Learning")</f>
        <v>0</v>
      </c>
    </row>
    <row r="304">
      <c r="A304" s="2">
        <f t="shared" si="1"/>
        <v>2002</v>
      </c>
      <c r="B304" s="8">
        <v>37288.0</v>
      </c>
      <c r="C304" s="9">
        <f>countifs(UK_Raw!$D$3:$D$533,"&gt;="&amp;$B304,UK_Raw!$D$3:$D$533,"&lt;"&amp;$B305,UK_Raw!$H$3:$H$533,"Artificial Intelligence")</f>
        <v>0</v>
      </c>
      <c r="D304" s="9">
        <f>countifs(UK_Raw!$D$3:$D$533,"&gt;="&amp;$B304,UK_Raw!$D$3:$D$533,"&lt;"&amp;$B305,UK_Raw!$H$3:$H$533,"Machine Learning")</f>
        <v>0</v>
      </c>
    </row>
    <row r="305">
      <c r="A305" s="2">
        <f t="shared" si="1"/>
        <v>2002</v>
      </c>
      <c r="B305" s="8">
        <v>37316.0</v>
      </c>
      <c r="C305" s="9">
        <f>countifs(UK_Raw!$D$3:$D$533,"&gt;="&amp;$B305,UK_Raw!$D$3:$D$533,"&lt;"&amp;$B306,UK_Raw!$H$3:$H$533,"Artificial Intelligence")</f>
        <v>0</v>
      </c>
      <c r="D305" s="9">
        <f>countifs(UK_Raw!$D$3:$D$533,"&gt;="&amp;$B305,UK_Raw!$D$3:$D$533,"&lt;"&amp;$B306,UK_Raw!$H$3:$H$533,"Machine Learning")</f>
        <v>0</v>
      </c>
    </row>
    <row r="306">
      <c r="A306" s="2">
        <f t="shared" si="1"/>
        <v>2002</v>
      </c>
      <c r="B306" s="8">
        <v>37347.0</v>
      </c>
      <c r="C306" s="9">
        <f>countifs(UK_Raw!$D$3:$D$533,"&gt;="&amp;$B306,UK_Raw!$D$3:$D$533,"&lt;"&amp;$B307,UK_Raw!$H$3:$H$533,"Artificial Intelligence")</f>
        <v>0</v>
      </c>
      <c r="D306" s="9">
        <f>countifs(UK_Raw!$D$3:$D$533,"&gt;="&amp;$B306,UK_Raw!$D$3:$D$533,"&lt;"&amp;$B307,UK_Raw!$H$3:$H$533,"Machine Learning")</f>
        <v>0</v>
      </c>
    </row>
    <row r="307">
      <c r="A307" s="2">
        <f t="shared" si="1"/>
        <v>2002</v>
      </c>
      <c r="B307" s="8">
        <v>37377.0</v>
      </c>
      <c r="C307" s="9">
        <f>countifs(UK_Raw!$D$3:$D$533,"&gt;="&amp;$B307,UK_Raw!$D$3:$D$533,"&lt;"&amp;$B308,UK_Raw!$H$3:$H$533,"Artificial Intelligence")</f>
        <v>0</v>
      </c>
      <c r="D307" s="9">
        <f>countifs(UK_Raw!$D$3:$D$533,"&gt;="&amp;$B307,UK_Raw!$D$3:$D$533,"&lt;"&amp;$B308,UK_Raw!$H$3:$H$533,"Machine Learning")</f>
        <v>0</v>
      </c>
    </row>
    <row r="308">
      <c r="A308" s="2">
        <f t="shared" si="1"/>
        <v>2002</v>
      </c>
      <c r="B308" s="8">
        <v>37408.0</v>
      </c>
      <c r="C308" s="9">
        <f>countifs(UK_Raw!$D$3:$D$533,"&gt;="&amp;$B308,UK_Raw!$D$3:$D$533,"&lt;"&amp;$B309,UK_Raw!$H$3:$H$533,"Artificial Intelligence")</f>
        <v>0</v>
      </c>
      <c r="D308" s="9">
        <f>countifs(UK_Raw!$D$3:$D$533,"&gt;="&amp;$B308,UK_Raw!$D$3:$D$533,"&lt;"&amp;$B309,UK_Raw!$H$3:$H$533,"Machine Learning")</f>
        <v>0</v>
      </c>
    </row>
    <row r="309">
      <c r="A309" s="2">
        <f t="shared" si="1"/>
        <v>2002</v>
      </c>
      <c r="B309" s="8">
        <v>37438.0</v>
      </c>
      <c r="C309" s="9">
        <f>countifs(UK_Raw!$D$3:$D$533,"&gt;="&amp;$B309,UK_Raw!$D$3:$D$533,"&lt;"&amp;$B310,UK_Raw!$H$3:$H$533,"Artificial Intelligence")</f>
        <v>0</v>
      </c>
      <c r="D309" s="9">
        <f>countifs(UK_Raw!$D$3:$D$533,"&gt;="&amp;$B309,UK_Raw!$D$3:$D$533,"&lt;"&amp;$B310,UK_Raw!$H$3:$H$533,"Machine Learning")</f>
        <v>0</v>
      </c>
    </row>
    <row r="310">
      <c r="A310" s="2">
        <f t="shared" si="1"/>
        <v>2002</v>
      </c>
      <c r="B310" s="8">
        <v>37469.0</v>
      </c>
      <c r="C310" s="9">
        <f>countifs(UK_Raw!$D$3:$D$533,"&gt;="&amp;$B310,UK_Raw!$D$3:$D$533,"&lt;"&amp;$B311,UK_Raw!$H$3:$H$533,"Artificial Intelligence")</f>
        <v>0</v>
      </c>
      <c r="D310" s="9">
        <f>countifs(UK_Raw!$D$3:$D$533,"&gt;="&amp;$B310,UK_Raw!$D$3:$D$533,"&lt;"&amp;$B311,UK_Raw!$H$3:$H$533,"Machine Learning")</f>
        <v>0</v>
      </c>
    </row>
    <row r="311">
      <c r="A311" s="2">
        <f t="shared" si="1"/>
        <v>2002</v>
      </c>
      <c r="B311" s="8">
        <v>37500.0</v>
      </c>
      <c r="C311" s="9">
        <f>countifs(UK_Raw!$D$3:$D$533,"&gt;="&amp;$B311,UK_Raw!$D$3:$D$533,"&lt;"&amp;$B312,UK_Raw!$H$3:$H$533,"Artificial Intelligence")</f>
        <v>0</v>
      </c>
      <c r="D311" s="9">
        <f>countifs(UK_Raw!$D$3:$D$533,"&gt;="&amp;$B311,UK_Raw!$D$3:$D$533,"&lt;"&amp;$B312,UK_Raw!$H$3:$H$533,"Machine Learning")</f>
        <v>0</v>
      </c>
    </row>
    <row r="312">
      <c r="A312" s="2">
        <f t="shared" si="1"/>
        <v>2002</v>
      </c>
      <c r="B312" s="8">
        <v>37530.0</v>
      </c>
      <c r="C312" s="9">
        <f>countifs(UK_Raw!$D$3:$D$533,"&gt;="&amp;$B312,UK_Raw!$D$3:$D$533,"&lt;"&amp;$B313,UK_Raw!$H$3:$H$533,"Artificial Intelligence")</f>
        <v>0</v>
      </c>
      <c r="D312" s="9">
        <f>countifs(UK_Raw!$D$3:$D$533,"&gt;="&amp;$B312,UK_Raw!$D$3:$D$533,"&lt;"&amp;$B313,UK_Raw!$H$3:$H$533,"Machine Learning")</f>
        <v>0</v>
      </c>
    </row>
    <row r="313">
      <c r="A313" s="2">
        <f t="shared" si="1"/>
        <v>2002</v>
      </c>
      <c r="B313" s="8">
        <v>37561.0</v>
      </c>
      <c r="C313" s="9">
        <f>countifs(UK_Raw!$D$3:$D$533,"&gt;="&amp;$B313,UK_Raw!$D$3:$D$533,"&lt;"&amp;$B314,UK_Raw!$H$3:$H$533,"Artificial Intelligence")</f>
        <v>0</v>
      </c>
      <c r="D313" s="9">
        <f>countifs(UK_Raw!$D$3:$D$533,"&gt;="&amp;$B313,UK_Raw!$D$3:$D$533,"&lt;"&amp;$B314,UK_Raw!$H$3:$H$533,"Machine Learning")</f>
        <v>0</v>
      </c>
    </row>
    <row r="314">
      <c r="A314" s="2">
        <f t="shared" si="1"/>
        <v>2002</v>
      </c>
      <c r="B314" s="8">
        <v>37591.0</v>
      </c>
      <c r="C314" s="9">
        <f>countifs(UK_Raw!$D$3:$D$533,"&gt;="&amp;$B314,UK_Raw!$D$3:$D$533,"&lt;"&amp;$B315,UK_Raw!$H$3:$H$533,"Artificial Intelligence")</f>
        <v>1</v>
      </c>
      <c r="D314" s="9">
        <f>countifs(UK_Raw!$D$3:$D$533,"&gt;="&amp;$B314,UK_Raw!$D$3:$D$533,"&lt;"&amp;$B315,UK_Raw!$H$3:$H$533,"Machine Learning")</f>
        <v>0</v>
      </c>
    </row>
    <row r="315">
      <c r="A315" s="2">
        <f t="shared" si="1"/>
        <v>2003</v>
      </c>
      <c r="B315" s="8">
        <v>37622.0</v>
      </c>
      <c r="C315" s="9">
        <f>countifs(UK_Raw!$D$3:$D$533,"&gt;="&amp;$B315,UK_Raw!$D$3:$D$533,"&lt;"&amp;$B316,UK_Raw!$H$3:$H$533,"Artificial Intelligence")</f>
        <v>0</v>
      </c>
      <c r="D315" s="9">
        <f>countifs(UK_Raw!$D$3:$D$533,"&gt;="&amp;$B315,UK_Raw!$D$3:$D$533,"&lt;"&amp;$B316,UK_Raw!$H$3:$H$533,"Machine Learning")</f>
        <v>0</v>
      </c>
    </row>
    <row r="316">
      <c r="A316" s="2">
        <f t="shared" si="1"/>
        <v>2003</v>
      </c>
      <c r="B316" s="8">
        <v>37653.0</v>
      </c>
      <c r="C316" s="9">
        <f>countifs(UK_Raw!$D$3:$D$533,"&gt;="&amp;$B316,UK_Raw!$D$3:$D$533,"&lt;"&amp;$B317,UK_Raw!$H$3:$H$533,"Artificial Intelligence")</f>
        <v>0</v>
      </c>
      <c r="D316" s="9">
        <f>countifs(UK_Raw!$D$3:$D$533,"&gt;="&amp;$B316,UK_Raw!$D$3:$D$533,"&lt;"&amp;$B317,UK_Raw!$H$3:$H$533,"Machine Learning")</f>
        <v>0</v>
      </c>
    </row>
    <row r="317">
      <c r="A317" s="2">
        <f t="shared" si="1"/>
        <v>2003</v>
      </c>
      <c r="B317" s="8">
        <v>37681.0</v>
      </c>
      <c r="C317" s="9">
        <f>countifs(UK_Raw!$D$3:$D$533,"&gt;="&amp;$B317,UK_Raw!$D$3:$D$533,"&lt;"&amp;$B318,UK_Raw!$H$3:$H$533,"Artificial Intelligence")</f>
        <v>1</v>
      </c>
      <c r="D317" s="9">
        <f>countifs(UK_Raw!$D$3:$D$533,"&gt;="&amp;$B317,UK_Raw!$D$3:$D$533,"&lt;"&amp;$B318,UK_Raw!$H$3:$H$533,"Machine Learning")</f>
        <v>0</v>
      </c>
    </row>
    <row r="318">
      <c r="A318" s="2">
        <f t="shared" si="1"/>
        <v>2003</v>
      </c>
      <c r="B318" s="8">
        <v>37712.0</v>
      </c>
      <c r="C318" s="9">
        <f>countifs(UK_Raw!$D$3:$D$533,"&gt;="&amp;$B318,UK_Raw!$D$3:$D$533,"&lt;"&amp;$B319,UK_Raw!$H$3:$H$533,"Artificial Intelligence")</f>
        <v>0</v>
      </c>
      <c r="D318" s="9">
        <f>countifs(UK_Raw!$D$3:$D$533,"&gt;="&amp;$B318,UK_Raw!$D$3:$D$533,"&lt;"&amp;$B319,UK_Raw!$H$3:$H$533,"Machine Learning")</f>
        <v>0</v>
      </c>
    </row>
    <row r="319">
      <c r="A319" s="2">
        <f t="shared" si="1"/>
        <v>2003</v>
      </c>
      <c r="B319" s="8">
        <v>37742.0</v>
      </c>
      <c r="C319" s="9">
        <f>countifs(UK_Raw!$D$3:$D$533,"&gt;="&amp;$B319,UK_Raw!$D$3:$D$533,"&lt;"&amp;$B320,UK_Raw!$H$3:$H$533,"Artificial Intelligence")</f>
        <v>0</v>
      </c>
      <c r="D319" s="9">
        <f>countifs(UK_Raw!$D$3:$D$533,"&gt;="&amp;$B319,UK_Raw!$D$3:$D$533,"&lt;"&amp;$B320,UK_Raw!$H$3:$H$533,"Machine Learning")</f>
        <v>0</v>
      </c>
    </row>
    <row r="320">
      <c r="A320" s="2">
        <f t="shared" si="1"/>
        <v>2003</v>
      </c>
      <c r="B320" s="8">
        <v>37773.0</v>
      </c>
      <c r="C320" s="9">
        <f>countifs(UK_Raw!$D$3:$D$533,"&gt;="&amp;$B320,UK_Raw!$D$3:$D$533,"&lt;"&amp;$B321,UK_Raw!$H$3:$H$533,"Artificial Intelligence")</f>
        <v>0</v>
      </c>
      <c r="D320" s="9">
        <f>countifs(UK_Raw!$D$3:$D$533,"&gt;="&amp;$B320,UK_Raw!$D$3:$D$533,"&lt;"&amp;$B321,UK_Raw!$H$3:$H$533,"Machine Learning")</f>
        <v>0</v>
      </c>
    </row>
    <row r="321">
      <c r="A321" s="2">
        <f t="shared" si="1"/>
        <v>2003</v>
      </c>
      <c r="B321" s="8">
        <v>37803.0</v>
      </c>
      <c r="C321" s="9">
        <f>countifs(UK_Raw!$D$3:$D$533,"&gt;="&amp;$B321,UK_Raw!$D$3:$D$533,"&lt;"&amp;$B322,UK_Raw!$H$3:$H$533,"Artificial Intelligence")</f>
        <v>0</v>
      </c>
      <c r="D321" s="9">
        <f>countifs(UK_Raw!$D$3:$D$533,"&gt;="&amp;$B321,UK_Raw!$D$3:$D$533,"&lt;"&amp;$B322,UK_Raw!$H$3:$H$533,"Machine Learning")</f>
        <v>0</v>
      </c>
    </row>
    <row r="322">
      <c r="A322" s="2">
        <f t="shared" si="1"/>
        <v>2003</v>
      </c>
      <c r="B322" s="8">
        <v>37834.0</v>
      </c>
      <c r="C322" s="9">
        <f>countifs(UK_Raw!$D$3:$D$533,"&gt;="&amp;$B322,UK_Raw!$D$3:$D$533,"&lt;"&amp;$B323,UK_Raw!$H$3:$H$533,"Artificial Intelligence")</f>
        <v>0</v>
      </c>
      <c r="D322" s="9">
        <f>countifs(UK_Raw!$D$3:$D$533,"&gt;="&amp;$B322,UK_Raw!$D$3:$D$533,"&lt;"&amp;$B323,UK_Raw!$H$3:$H$533,"Machine Learning")</f>
        <v>0</v>
      </c>
    </row>
    <row r="323">
      <c r="A323" s="2">
        <f t="shared" si="1"/>
        <v>2003</v>
      </c>
      <c r="B323" s="8">
        <v>37865.0</v>
      </c>
      <c r="C323" s="9">
        <f>countifs(UK_Raw!$D$3:$D$533,"&gt;="&amp;$B323,UK_Raw!$D$3:$D$533,"&lt;"&amp;$B324,UK_Raw!$H$3:$H$533,"Artificial Intelligence")</f>
        <v>0</v>
      </c>
      <c r="D323" s="9">
        <f>countifs(UK_Raw!$D$3:$D$533,"&gt;="&amp;$B323,UK_Raw!$D$3:$D$533,"&lt;"&amp;$B324,UK_Raw!$H$3:$H$533,"Machine Learning")</f>
        <v>0</v>
      </c>
    </row>
    <row r="324">
      <c r="A324" s="2">
        <f t="shared" si="1"/>
        <v>2003</v>
      </c>
      <c r="B324" s="8">
        <v>37895.0</v>
      </c>
      <c r="C324" s="9">
        <f>countifs(UK_Raw!$D$3:$D$533,"&gt;="&amp;$B324,UK_Raw!$D$3:$D$533,"&lt;"&amp;$B325,UK_Raw!$H$3:$H$533,"Artificial Intelligence")</f>
        <v>0</v>
      </c>
      <c r="D324" s="9">
        <f>countifs(UK_Raw!$D$3:$D$533,"&gt;="&amp;$B324,UK_Raw!$D$3:$D$533,"&lt;"&amp;$B325,UK_Raw!$H$3:$H$533,"Machine Learning")</f>
        <v>0</v>
      </c>
    </row>
    <row r="325">
      <c r="A325" s="2">
        <f t="shared" si="1"/>
        <v>2003</v>
      </c>
      <c r="B325" s="8">
        <v>37926.0</v>
      </c>
      <c r="C325" s="9">
        <f>countifs(UK_Raw!$D$3:$D$533,"&gt;="&amp;$B325,UK_Raw!$D$3:$D$533,"&lt;"&amp;$B326,UK_Raw!$H$3:$H$533,"Artificial Intelligence")</f>
        <v>0</v>
      </c>
      <c r="D325" s="9">
        <f>countifs(UK_Raw!$D$3:$D$533,"&gt;="&amp;$B325,UK_Raw!$D$3:$D$533,"&lt;"&amp;$B326,UK_Raw!$H$3:$H$533,"Machine Learning")</f>
        <v>0</v>
      </c>
    </row>
    <row r="326">
      <c r="A326" s="2">
        <f t="shared" si="1"/>
        <v>2003</v>
      </c>
      <c r="B326" s="8">
        <v>37956.0</v>
      </c>
      <c r="C326" s="9">
        <f>countifs(UK_Raw!$D$3:$D$533,"&gt;="&amp;$B326,UK_Raw!$D$3:$D$533,"&lt;"&amp;$B327,UK_Raw!$H$3:$H$533,"Artificial Intelligence")</f>
        <v>0</v>
      </c>
      <c r="D326" s="9">
        <f>countifs(UK_Raw!$D$3:$D$533,"&gt;="&amp;$B326,UK_Raw!$D$3:$D$533,"&lt;"&amp;$B327,UK_Raw!$H$3:$H$533,"Machine Learning")</f>
        <v>0</v>
      </c>
    </row>
    <row r="327">
      <c r="A327" s="2">
        <f t="shared" si="1"/>
        <v>2004</v>
      </c>
      <c r="B327" s="8">
        <v>37987.0</v>
      </c>
      <c r="C327" s="9">
        <f>countifs(UK_Raw!$D$3:$D$533,"&gt;="&amp;$B327,UK_Raw!$D$3:$D$533,"&lt;"&amp;$B328,UK_Raw!$H$3:$H$533,"Artificial Intelligence")</f>
        <v>0</v>
      </c>
      <c r="D327" s="9">
        <f>countifs(UK_Raw!$D$3:$D$533,"&gt;="&amp;$B327,UK_Raw!$D$3:$D$533,"&lt;"&amp;$B328,UK_Raw!$H$3:$H$533,"Machine Learning")</f>
        <v>0</v>
      </c>
    </row>
    <row r="328">
      <c r="A328" s="2">
        <f t="shared" si="1"/>
        <v>2004</v>
      </c>
      <c r="B328" s="8">
        <v>38018.0</v>
      </c>
      <c r="C328" s="9">
        <f>countifs(UK_Raw!$D$3:$D$533,"&gt;="&amp;$B328,UK_Raw!$D$3:$D$533,"&lt;"&amp;$B329,UK_Raw!$H$3:$H$533,"Artificial Intelligence")</f>
        <v>0</v>
      </c>
      <c r="D328" s="9">
        <f>countifs(UK_Raw!$D$3:$D$533,"&gt;="&amp;$B328,UK_Raw!$D$3:$D$533,"&lt;"&amp;$B329,UK_Raw!$H$3:$H$533,"Machine Learning")</f>
        <v>0</v>
      </c>
    </row>
    <row r="329">
      <c r="A329" s="2">
        <f t="shared" si="1"/>
        <v>2004</v>
      </c>
      <c r="B329" s="8">
        <v>38047.0</v>
      </c>
      <c r="C329" s="9">
        <f>countifs(UK_Raw!$D$3:$D$533,"&gt;="&amp;$B329,UK_Raw!$D$3:$D$533,"&lt;"&amp;$B330,UK_Raw!$H$3:$H$533,"Artificial Intelligence")</f>
        <v>0</v>
      </c>
      <c r="D329" s="9">
        <f>countifs(UK_Raw!$D$3:$D$533,"&gt;="&amp;$B329,UK_Raw!$D$3:$D$533,"&lt;"&amp;$B330,UK_Raw!$H$3:$H$533,"Machine Learning")</f>
        <v>0</v>
      </c>
    </row>
    <row r="330">
      <c r="A330" s="2">
        <f t="shared" si="1"/>
        <v>2004</v>
      </c>
      <c r="B330" s="8">
        <v>38078.0</v>
      </c>
      <c r="C330" s="9">
        <f>countifs(UK_Raw!$D$3:$D$533,"&gt;="&amp;$B330,UK_Raw!$D$3:$D$533,"&lt;"&amp;$B331,UK_Raw!$H$3:$H$533,"Artificial Intelligence")</f>
        <v>0</v>
      </c>
      <c r="D330" s="9">
        <f>countifs(UK_Raw!$D$3:$D$533,"&gt;="&amp;$B330,UK_Raw!$D$3:$D$533,"&lt;"&amp;$B331,UK_Raw!$H$3:$H$533,"Machine Learning")</f>
        <v>0</v>
      </c>
    </row>
    <row r="331">
      <c r="A331" s="2">
        <f t="shared" si="1"/>
        <v>2004</v>
      </c>
      <c r="B331" s="8">
        <v>38108.0</v>
      </c>
      <c r="C331" s="9">
        <f>countifs(UK_Raw!$D$3:$D$533,"&gt;="&amp;$B331,UK_Raw!$D$3:$D$533,"&lt;"&amp;$B332,UK_Raw!$H$3:$H$533,"Artificial Intelligence")</f>
        <v>0</v>
      </c>
      <c r="D331" s="9">
        <f>countifs(UK_Raw!$D$3:$D$533,"&gt;="&amp;$B331,UK_Raw!$D$3:$D$533,"&lt;"&amp;$B332,UK_Raw!$H$3:$H$533,"Machine Learning")</f>
        <v>0</v>
      </c>
    </row>
    <row r="332">
      <c r="A332" s="2">
        <f t="shared" si="1"/>
        <v>2004</v>
      </c>
      <c r="B332" s="8">
        <v>38139.0</v>
      </c>
      <c r="C332" s="9">
        <f>countifs(UK_Raw!$D$3:$D$533,"&gt;="&amp;$B332,UK_Raw!$D$3:$D$533,"&lt;"&amp;$B333,UK_Raw!$H$3:$H$533,"Artificial Intelligence")</f>
        <v>0</v>
      </c>
      <c r="D332" s="9">
        <f>countifs(UK_Raw!$D$3:$D$533,"&gt;="&amp;$B332,UK_Raw!$D$3:$D$533,"&lt;"&amp;$B333,UK_Raw!$H$3:$H$533,"Machine Learning")</f>
        <v>0</v>
      </c>
    </row>
    <row r="333">
      <c r="A333" s="2">
        <f t="shared" si="1"/>
        <v>2004</v>
      </c>
      <c r="B333" s="8">
        <v>38169.0</v>
      </c>
      <c r="C333" s="9">
        <f>countifs(UK_Raw!$D$3:$D$533,"&gt;="&amp;$B333,UK_Raw!$D$3:$D$533,"&lt;"&amp;$B334,UK_Raw!$H$3:$H$533,"Artificial Intelligence")</f>
        <v>0</v>
      </c>
      <c r="D333" s="9">
        <f>countifs(UK_Raw!$D$3:$D$533,"&gt;="&amp;$B333,UK_Raw!$D$3:$D$533,"&lt;"&amp;$B334,UK_Raw!$H$3:$H$533,"Machine Learning")</f>
        <v>0</v>
      </c>
    </row>
    <row r="334">
      <c r="A334" s="2">
        <f t="shared" si="1"/>
        <v>2004</v>
      </c>
      <c r="B334" s="8">
        <v>38200.0</v>
      </c>
      <c r="C334" s="9">
        <f>countifs(UK_Raw!$D$3:$D$533,"&gt;="&amp;$B334,UK_Raw!$D$3:$D$533,"&lt;"&amp;$B335,UK_Raw!$H$3:$H$533,"Artificial Intelligence")</f>
        <v>0</v>
      </c>
      <c r="D334" s="9">
        <f>countifs(UK_Raw!$D$3:$D$533,"&gt;="&amp;$B334,UK_Raw!$D$3:$D$533,"&lt;"&amp;$B335,UK_Raw!$H$3:$H$533,"Machine Learning")</f>
        <v>0</v>
      </c>
    </row>
    <row r="335">
      <c r="A335" s="2">
        <f t="shared" si="1"/>
        <v>2004</v>
      </c>
      <c r="B335" s="8">
        <v>38231.0</v>
      </c>
      <c r="C335" s="9">
        <f>countifs(UK_Raw!$D$3:$D$533,"&gt;="&amp;$B335,UK_Raw!$D$3:$D$533,"&lt;"&amp;$B336,UK_Raw!$H$3:$H$533,"Artificial Intelligence")</f>
        <v>0</v>
      </c>
      <c r="D335" s="9">
        <f>countifs(UK_Raw!$D$3:$D$533,"&gt;="&amp;$B335,UK_Raw!$D$3:$D$533,"&lt;"&amp;$B336,UK_Raw!$H$3:$H$533,"Machine Learning")</f>
        <v>0</v>
      </c>
    </row>
    <row r="336">
      <c r="A336" s="2">
        <f t="shared" si="1"/>
        <v>2004</v>
      </c>
      <c r="B336" s="8">
        <v>38261.0</v>
      </c>
      <c r="C336" s="9">
        <f>countifs(UK_Raw!$D$3:$D$533,"&gt;="&amp;$B336,UK_Raw!$D$3:$D$533,"&lt;"&amp;$B337,UK_Raw!$H$3:$H$533,"Artificial Intelligence")</f>
        <v>0</v>
      </c>
      <c r="D336" s="9">
        <f>countifs(UK_Raw!$D$3:$D$533,"&gt;="&amp;$B336,UK_Raw!$D$3:$D$533,"&lt;"&amp;$B337,UK_Raw!$H$3:$H$533,"Machine Learning")</f>
        <v>0</v>
      </c>
    </row>
    <row r="337">
      <c r="A337" s="2">
        <f t="shared" si="1"/>
        <v>2004</v>
      </c>
      <c r="B337" s="8">
        <v>38292.0</v>
      </c>
      <c r="C337" s="9">
        <f>countifs(UK_Raw!$D$3:$D$533,"&gt;="&amp;$B337,UK_Raw!$D$3:$D$533,"&lt;"&amp;$B338,UK_Raw!$H$3:$H$533,"Artificial Intelligence")</f>
        <v>0</v>
      </c>
      <c r="D337" s="9">
        <f>countifs(UK_Raw!$D$3:$D$533,"&gt;="&amp;$B337,UK_Raw!$D$3:$D$533,"&lt;"&amp;$B338,UK_Raw!$H$3:$H$533,"Machine Learning")</f>
        <v>0</v>
      </c>
    </row>
    <row r="338">
      <c r="A338" s="2">
        <f t="shared" si="1"/>
        <v>2004</v>
      </c>
      <c r="B338" s="8">
        <v>38322.0</v>
      </c>
      <c r="C338" s="9">
        <f>countifs(UK_Raw!$D$3:$D$533,"&gt;="&amp;$B338,UK_Raw!$D$3:$D$533,"&lt;"&amp;$B339,UK_Raw!$H$3:$H$533,"Artificial Intelligence")</f>
        <v>0</v>
      </c>
      <c r="D338" s="9">
        <f>countifs(UK_Raw!$D$3:$D$533,"&gt;="&amp;$B338,UK_Raw!$D$3:$D$533,"&lt;"&amp;$B339,UK_Raw!$H$3:$H$533,"Machine Learning")</f>
        <v>0</v>
      </c>
    </row>
    <row r="339">
      <c r="A339" s="2">
        <f t="shared" si="1"/>
        <v>2005</v>
      </c>
      <c r="B339" s="8">
        <v>38353.0</v>
      </c>
      <c r="C339" s="9">
        <f>countifs(UK_Raw!$D$3:$D$533,"&gt;="&amp;$B339,UK_Raw!$D$3:$D$533,"&lt;"&amp;$B340,UK_Raw!$H$3:$H$533,"Artificial Intelligence")</f>
        <v>0</v>
      </c>
      <c r="D339" s="9">
        <f>countifs(UK_Raw!$D$3:$D$533,"&gt;="&amp;$B339,UK_Raw!$D$3:$D$533,"&lt;"&amp;$B340,UK_Raw!$H$3:$H$533,"Machine Learning")</f>
        <v>0</v>
      </c>
    </row>
    <row r="340">
      <c r="A340" s="2">
        <f t="shared" si="1"/>
        <v>2005</v>
      </c>
      <c r="B340" s="8">
        <v>38384.0</v>
      </c>
      <c r="C340" s="9">
        <f>countifs(UK_Raw!$D$3:$D$533,"&gt;="&amp;$B340,UK_Raw!$D$3:$D$533,"&lt;"&amp;$B341,UK_Raw!$H$3:$H$533,"Artificial Intelligence")</f>
        <v>0</v>
      </c>
      <c r="D340" s="9">
        <f>countifs(UK_Raw!$D$3:$D$533,"&gt;="&amp;$B340,UK_Raw!$D$3:$D$533,"&lt;"&amp;$B341,UK_Raw!$H$3:$H$533,"Machine Learning")</f>
        <v>0</v>
      </c>
    </row>
    <row r="341">
      <c r="A341" s="2">
        <f t="shared" si="1"/>
        <v>2005</v>
      </c>
      <c r="B341" s="8">
        <v>38412.0</v>
      </c>
      <c r="C341" s="9">
        <f>countifs(UK_Raw!$D$3:$D$533,"&gt;="&amp;$B341,UK_Raw!$D$3:$D$533,"&lt;"&amp;$B342,UK_Raw!$H$3:$H$533,"Artificial Intelligence")</f>
        <v>0</v>
      </c>
      <c r="D341" s="9">
        <f>countifs(UK_Raw!$D$3:$D$533,"&gt;="&amp;$B341,UK_Raw!$D$3:$D$533,"&lt;"&amp;$B342,UK_Raw!$H$3:$H$533,"Machine Learning")</f>
        <v>0</v>
      </c>
    </row>
    <row r="342">
      <c r="A342" s="2">
        <f t="shared" si="1"/>
        <v>2005</v>
      </c>
      <c r="B342" s="8">
        <v>38443.0</v>
      </c>
      <c r="C342" s="9">
        <f>countifs(UK_Raw!$D$3:$D$533,"&gt;="&amp;$B342,UK_Raw!$D$3:$D$533,"&lt;"&amp;$B343,UK_Raw!$H$3:$H$533,"Artificial Intelligence")</f>
        <v>0</v>
      </c>
      <c r="D342" s="9">
        <f>countifs(UK_Raw!$D$3:$D$533,"&gt;="&amp;$B342,UK_Raw!$D$3:$D$533,"&lt;"&amp;$B343,UK_Raw!$H$3:$H$533,"Machine Learning")</f>
        <v>0</v>
      </c>
    </row>
    <row r="343">
      <c r="A343" s="2">
        <f t="shared" si="1"/>
        <v>2005</v>
      </c>
      <c r="B343" s="8">
        <v>38473.0</v>
      </c>
      <c r="C343" s="9">
        <f>countifs(UK_Raw!$D$3:$D$533,"&gt;="&amp;$B343,UK_Raw!$D$3:$D$533,"&lt;"&amp;$B344,UK_Raw!$H$3:$H$533,"Artificial Intelligence")</f>
        <v>0</v>
      </c>
      <c r="D343" s="9">
        <f>countifs(UK_Raw!$D$3:$D$533,"&gt;="&amp;$B343,UK_Raw!$D$3:$D$533,"&lt;"&amp;$B344,UK_Raw!$H$3:$H$533,"Machine Learning")</f>
        <v>0</v>
      </c>
    </row>
    <row r="344">
      <c r="A344" s="2">
        <f t="shared" si="1"/>
        <v>2005</v>
      </c>
      <c r="B344" s="8">
        <v>38504.0</v>
      </c>
      <c r="C344" s="9">
        <f>countifs(UK_Raw!$D$3:$D$533,"&gt;="&amp;$B344,UK_Raw!$D$3:$D$533,"&lt;"&amp;$B345,UK_Raw!$H$3:$H$533,"Artificial Intelligence")</f>
        <v>0</v>
      </c>
      <c r="D344" s="9">
        <f>countifs(UK_Raw!$D$3:$D$533,"&gt;="&amp;$B344,UK_Raw!$D$3:$D$533,"&lt;"&amp;$B345,UK_Raw!$H$3:$H$533,"Machine Learning")</f>
        <v>0</v>
      </c>
    </row>
    <row r="345">
      <c r="A345" s="2">
        <f t="shared" si="1"/>
        <v>2005</v>
      </c>
      <c r="B345" s="8">
        <v>38534.0</v>
      </c>
      <c r="C345" s="9">
        <f>countifs(UK_Raw!$D$3:$D$533,"&gt;="&amp;$B345,UK_Raw!$D$3:$D$533,"&lt;"&amp;$B346,UK_Raw!$H$3:$H$533,"Artificial Intelligence")</f>
        <v>0</v>
      </c>
      <c r="D345" s="9">
        <f>countifs(UK_Raw!$D$3:$D$533,"&gt;="&amp;$B345,UK_Raw!$D$3:$D$533,"&lt;"&amp;$B346,UK_Raw!$H$3:$H$533,"Machine Learning")</f>
        <v>0</v>
      </c>
    </row>
    <row r="346">
      <c r="A346" s="2">
        <f t="shared" si="1"/>
        <v>2005</v>
      </c>
      <c r="B346" s="8">
        <v>38565.0</v>
      </c>
      <c r="C346" s="9">
        <f>countifs(UK_Raw!$D$3:$D$533,"&gt;="&amp;$B346,UK_Raw!$D$3:$D$533,"&lt;"&amp;$B347,UK_Raw!$H$3:$H$533,"Artificial Intelligence")</f>
        <v>0</v>
      </c>
      <c r="D346" s="9">
        <f>countifs(UK_Raw!$D$3:$D$533,"&gt;="&amp;$B346,UK_Raw!$D$3:$D$533,"&lt;"&amp;$B347,UK_Raw!$H$3:$H$533,"Machine Learning")</f>
        <v>0</v>
      </c>
    </row>
    <row r="347">
      <c r="A347" s="2">
        <f t="shared" si="1"/>
        <v>2005</v>
      </c>
      <c r="B347" s="8">
        <v>38596.0</v>
      </c>
      <c r="C347" s="9">
        <f>countifs(UK_Raw!$D$3:$D$533,"&gt;="&amp;$B347,UK_Raw!$D$3:$D$533,"&lt;"&amp;$B348,UK_Raw!$H$3:$H$533,"Artificial Intelligence")</f>
        <v>0</v>
      </c>
      <c r="D347" s="9">
        <f>countifs(UK_Raw!$D$3:$D$533,"&gt;="&amp;$B347,UK_Raw!$D$3:$D$533,"&lt;"&amp;$B348,UK_Raw!$H$3:$H$533,"Machine Learning")</f>
        <v>0</v>
      </c>
    </row>
    <row r="348">
      <c r="A348" s="2">
        <f t="shared" si="1"/>
        <v>2005</v>
      </c>
      <c r="B348" s="8">
        <v>38626.0</v>
      </c>
      <c r="C348" s="9">
        <f>countifs(UK_Raw!$D$3:$D$533,"&gt;="&amp;$B348,UK_Raw!$D$3:$D$533,"&lt;"&amp;$B349,UK_Raw!$H$3:$H$533,"Artificial Intelligence")</f>
        <v>0</v>
      </c>
      <c r="D348" s="9">
        <f>countifs(UK_Raw!$D$3:$D$533,"&gt;="&amp;$B348,UK_Raw!$D$3:$D$533,"&lt;"&amp;$B349,UK_Raw!$H$3:$H$533,"Machine Learning")</f>
        <v>0</v>
      </c>
    </row>
    <row r="349">
      <c r="A349" s="2">
        <f t="shared" si="1"/>
        <v>2005</v>
      </c>
      <c r="B349" s="8">
        <v>38657.0</v>
      </c>
      <c r="C349" s="9">
        <f>countifs(UK_Raw!$D$3:$D$533,"&gt;="&amp;$B349,UK_Raw!$D$3:$D$533,"&lt;"&amp;$B350,UK_Raw!$H$3:$H$533,"Artificial Intelligence")</f>
        <v>0</v>
      </c>
      <c r="D349" s="9">
        <f>countifs(UK_Raw!$D$3:$D$533,"&gt;="&amp;$B349,UK_Raw!$D$3:$D$533,"&lt;"&amp;$B350,UK_Raw!$H$3:$H$533,"Machine Learning")</f>
        <v>0</v>
      </c>
    </row>
    <row r="350">
      <c r="A350" s="2">
        <f t="shared" si="1"/>
        <v>2005</v>
      </c>
      <c r="B350" s="8">
        <v>38687.0</v>
      </c>
      <c r="C350" s="9">
        <f>countifs(UK_Raw!$D$3:$D$533,"&gt;="&amp;$B350,UK_Raw!$D$3:$D$533,"&lt;"&amp;$B351,UK_Raw!$H$3:$H$533,"Artificial Intelligence")</f>
        <v>0</v>
      </c>
      <c r="D350" s="9">
        <f>countifs(UK_Raw!$D$3:$D$533,"&gt;="&amp;$B350,UK_Raw!$D$3:$D$533,"&lt;"&amp;$B351,UK_Raw!$H$3:$H$533,"Machine Learning")</f>
        <v>0</v>
      </c>
    </row>
    <row r="351">
      <c r="A351" s="2">
        <f t="shared" si="1"/>
        <v>2006</v>
      </c>
      <c r="B351" s="8">
        <v>38718.0</v>
      </c>
      <c r="C351" s="9">
        <f>countifs(UK_Raw!$D$3:$D$533,"&gt;="&amp;$B351,UK_Raw!$D$3:$D$533,"&lt;"&amp;$B352,UK_Raw!$H$3:$H$533,"Artificial Intelligence")</f>
        <v>0</v>
      </c>
      <c r="D351" s="9">
        <f>countifs(UK_Raw!$D$3:$D$533,"&gt;="&amp;$B351,UK_Raw!$D$3:$D$533,"&lt;"&amp;$B352,UK_Raw!$H$3:$H$533,"Machine Learning")</f>
        <v>0</v>
      </c>
    </row>
    <row r="352">
      <c r="A352" s="2">
        <f t="shared" si="1"/>
        <v>2006</v>
      </c>
      <c r="B352" s="8">
        <v>38749.0</v>
      </c>
      <c r="C352" s="9">
        <f>countifs(UK_Raw!$D$3:$D$533,"&gt;="&amp;$B352,UK_Raw!$D$3:$D$533,"&lt;"&amp;$B353,UK_Raw!$H$3:$H$533,"Artificial Intelligence")</f>
        <v>0</v>
      </c>
      <c r="D352" s="9">
        <f>countifs(UK_Raw!$D$3:$D$533,"&gt;="&amp;$B352,UK_Raw!$D$3:$D$533,"&lt;"&amp;$B353,UK_Raw!$H$3:$H$533,"Machine Learning")</f>
        <v>0</v>
      </c>
    </row>
    <row r="353">
      <c r="A353" s="2">
        <f t="shared" si="1"/>
        <v>2006</v>
      </c>
      <c r="B353" s="8">
        <v>38777.0</v>
      </c>
      <c r="C353" s="9">
        <f>countifs(UK_Raw!$D$3:$D$533,"&gt;="&amp;$B353,UK_Raw!$D$3:$D$533,"&lt;"&amp;$B354,UK_Raw!$H$3:$H$533,"Artificial Intelligence")</f>
        <v>0</v>
      </c>
      <c r="D353" s="9">
        <f>countifs(UK_Raw!$D$3:$D$533,"&gt;="&amp;$B353,UK_Raw!$D$3:$D$533,"&lt;"&amp;$B354,UK_Raw!$H$3:$H$533,"Machine Learning")</f>
        <v>0</v>
      </c>
    </row>
    <row r="354">
      <c r="A354" s="2">
        <f t="shared" si="1"/>
        <v>2006</v>
      </c>
      <c r="B354" s="8">
        <v>38808.0</v>
      </c>
      <c r="C354" s="9">
        <f>countifs(UK_Raw!$D$3:$D$533,"&gt;="&amp;$B354,UK_Raw!$D$3:$D$533,"&lt;"&amp;$B355,UK_Raw!$H$3:$H$533,"Artificial Intelligence")</f>
        <v>0</v>
      </c>
      <c r="D354" s="9">
        <f>countifs(UK_Raw!$D$3:$D$533,"&gt;="&amp;$B354,UK_Raw!$D$3:$D$533,"&lt;"&amp;$B355,UK_Raw!$H$3:$H$533,"Machine Learning")</f>
        <v>0</v>
      </c>
    </row>
    <row r="355">
      <c r="A355" s="2">
        <f t="shared" si="1"/>
        <v>2006</v>
      </c>
      <c r="B355" s="8">
        <v>38838.0</v>
      </c>
      <c r="C355" s="9">
        <f>countifs(UK_Raw!$D$3:$D$533,"&gt;="&amp;$B355,UK_Raw!$D$3:$D$533,"&lt;"&amp;$B356,UK_Raw!$H$3:$H$533,"Artificial Intelligence")</f>
        <v>0</v>
      </c>
      <c r="D355" s="9">
        <f>countifs(UK_Raw!$D$3:$D$533,"&gt;="&amp;$B355,UK_Raw!$D$3:$D$533,"&lt;"&amp;$B356,UK_Raw!$H$3:$H$533,"Machine Learning")</f>
        <v>0</v>
      </c>
    </row>
    <row r="356">
      <c r="A356" s="2">
        <f t="shared" si="1"/>
        <v>2006</v>
      </c>
      <c r="B356" s="8">
        <v>38869.0</v>
      </c>
      <c r="C356" s="9">
        <f>countifs(UK_Raw!$D$3:$D$533,"&gt;="&amp;$B356,UK_Raw!$D$3:$D$533,"&lt;"&amp;$B357,UK_Raw!$H$3:$H$533,"Artificial Intelligence")</f>
        <v>0</v>
      </c>
      <c r="D356" s="9">
        <f>countifs(UK_Raw!$D$3:$D$533,"&gt;="&amp;$B356,UK_Raw!$D$3:$D$533,"&lt;"&amp;$B357,UK_Raw!$H$3:$H$533,"Machine Learning")</f>
        <v>0</v>
      </c>
    </row>
    <row r="357">
      <c r="A357" s="2">
        <f t="shared" si="1"/>
        <v>2006</v>
      </c>
      <c r="B357" s="8">
        <v>38899.0</v>
      </c>
      <c r="C357" s="9">
        <f>countifs(UK_Raw!$D$3:$D$533,"&gt;="&amp;$B357,UK_Raw!$D$3:$D$533,"&lt;"&amp;$B358,UK_Raw!$H$3:$H$533,"Artificial Intelligence")</f>
        <v>0</v>
      </c>
      <c r="D357" s="9">
        <f>countifs(UK_Raw!$D$3:$D$533,"&gt;="&amp;$B357,UK_Raw!$D$3:$D$533,"&lt;"&amp;$B358,UK_Raw!$H$3:$H$533,"Machine Learning")</f>
        <v>0</v>
      </c>
    </row>
    <row r="358">
      <c r="A358" s="2">
        <f t="shared" si="1"/>
        <v>2006</v>
      </c>
      <c r="B358" s="8">
        <v>38930.0</v>
      </c>
      <c r="C358" s="9">
        <f>countifs(UK_Raw!$D$3:$D$533,"&gt;="&amp;$B358,UK_Raw!$D$3:$D$533,"&lt;"&amp;$B359,UK_Raw!$H$3:$H$533,"Artificial Intelligence")</f>
        <v>0</v>
      </c>
      <c r="D358" s="9">
        <f>countifs(UK_Raw!$D$3:$D$533,"&gt;="&amp;$B358,UK_Raw!$D$3:$D$533,"&lt;"&amp;$B359,UK_Raw!$H$3:$H$533,"Machine Learning")</f>
        <v>0</v>
      </c>
    </row>
    <row r="359">
      <c r="A359" s="2">
        <f t="shared" si="1"/>
        <v>2006</v>
      </c>
      <c r="B359" s="8">
        <v>38961.0</v>
      </c>
      <c r="C359" s="9">
        <f>countifs(UK_Raw!$D$3:$D$533,"&gt;="&amp;$B359,UK_Raw!$D$3:$D$533,"&lt;"&amp;$B360,UK_Raw!$H$3:$H$533,"Artificial Intelligence")</f>
        <v>0</v>
      </c>
      <c r="D359" s="9">
        <f>countifs(UK_Raw!$D$3:$D$533,"&gt;="&amp;$B359,UK_Raw!$D$3:$D$533,"&lt;"&amp;$B360,UK_Raw!$H$3:$H$533,"Machine Learning")</f>
        <v>0</v>
      </c>
    </row>
    <row r="360">
      <c r="A360" s="2">
        <f t="shared" si="1"/>
        <v>2006</v>
      </c>
      <c r="B360" s="8">
        <v>38991.0</v>
      </c>
      <c r="C360" s="9">
        <f>countifs(UK_Raw!$D$3:$D$533,"&gt;="&amp;$B360,UK_Raw!$D$3:$D$533,"&lt;"&amp;$B361,UK_Raw!$H$3:$H$533,"Artificial Intelligence")</f>
        <v>0</v>
      </c>
      <c r="D360" s="9">
        <f>countifs(UK_Raw!$D$3:$D$533,"&gt;="&amp;$B360,UK_Raw!$D$3:$D$533,"&lt;"&amp;$B361,UK_Raw!$H$3:$H$533,"Machine Learning")</f>
        <v>0</v>
      </c>
    </row>
    <row r="361">
      <c r="A361" s="2">
        <f t="shared" si="1"/>
        <v>2006</v>
      </c>
      <c r="B361" s="8">
        <v>39022.0</v>
      </c>
      <c r="C361" s="9">
        <f>countifs(UK_Raw!$D$3:$D$533,"&gt;="&amp;$B361,UK_Raw!$D$3:$D$533,"&lt;"&amp;$B362,UK_Raw!$H$3:$H$533,"Artificial Intelligence")</f>
        <v>0</v>
      </c>
      <c r="D361" s="9">
        <f>countifs(UK_Raw!$D$3:$D$533,"&gt;="&amp;$B361,UK_Raw!$D$3:$D$533,"&lt;"&amp;$B362,UK_Raw!$H$3:$H$533,"Machine Learning")</f>
        <v>0</v>
      </c>
    </row>
    <row r="362">
      <c r="A362" s="2">
        <f t="shared" si="1"/>
        <v>2006</v>
      </c>
      <c r="B362" s="8">
        <v>39052.0</v>
      </c>
      <c r="C362" s="9">
        <f>countifs(UK_Raw!$D$3:$D$533,"&gt;="&amp;$B362,UK_Raw!$D$3:$D$533,"&lt;"&amp;$B363,UK_Raw!$H$3:$H$533,"Artificial Intelligence")</f>
        <v>0</v>
      </c>
      <c r="D362" s="9">
        <f>countifs(UK_Raw!$D$3:$D$533,"&gt;="&amp;$B362,UK_Raw!$D$3:$D$533,"&lt;"&amp;$B363,UK_Raw!$H$3:$H$533,"Machine Learning")</f>
        <v>0</v>
      </c>
    </row>
    <row r="363">
      <c r="A363" s="2">
        <f t="shared" si="1"/>
        <v>2007</v>
      </c>
      <c r="B363" s="8">
        <v>39083.0</v>
      </c>
      <c r="C363" s="9">
        <f>countifs(UK_Raw!$D$3:$D$533,"&gt;="&amp;$B363,UK_Raw!$D$3:$D$533,"&lt;"&amp;$B364,UK_Raw!$H$3:$H$533,"Artificial Intelligence")</f>
        <v>0</v>
      </c>
      <c r="D363" s="9">
        <f>countifs(UK_Raw!$D$3:$D$533,"&gt;="&amp;$B363,UK_Raw!$D$3:$D$533,"&lt;"&amp;$B364,UK_Raw!$H$3:$H$533,"Machine Learning")</f>
        <v>0</v>
      </c>
    </row>
    <row r="364">
      <c r="A364" s="2">
        <f t="shared" si="1"/>
        <v>2007</v>
      </c>
      <c r="B364" s="8">
        <v>39114.0</v>
      </c>
      <c r="C364" s="9">
        <f>countifs(UK_Raw!$D$3:$D$533,"&gt;="&amp;$B364,UK_Raw!$D$3:$D$533,"&lt;"&amp;$B365,UK_Raw!$H$3:$H$533,"Artificial Intelligence")</f>
        <v>0</v>
      </c>
      <c r="D364" s="9">
        <f>countifs(UK_Raw!$D$3:$D$533,"&gt;="&amp;$B364,UK_Raw!$D$3:$D$533,"&lt;"&amp;$B365,UK_Raw!$H$3:$H$533,"Machine Learning")</f>
        <v>0</v>
      </c>
    </row>
    <row r="365">
      <c r="A365" s="2">
        <f t="shared" si="1"/>
        <v>2007</v>
      </c>
      <c r="B365" s="8">
        <v>39142.0</v>
      </c>
      <c r="C365" s="9">
        <f>countifs(UK_Raw!$D$3:$D$533,"&gt;="&amp;$B365,UK_Raw!$D$3:$D$533,"&lt;"&amp;$B366,UK_Raw!$H$3:$H$533,"Artificial Intelligence")</f>
        <v>0</v>
      </c>
      <c r="D365" s="9">
        <f>countifs(UK_Raw!$D$3:$D$533,"&gt;="&amp;$B365,UK_Raw!$D$3:$D$533,"&lt;"&amp;$B366,UK_Raw!$H$3:$H$533,"Machine Learning")</f>
        <v>0</v>
      </c>
    </row>
    <row r="366">
      <c r="A366" s="2">
        <f t="shared" si="1"/>
        <v>2007</v>
      </c>
      <c r="B366" s="8">
        <v>39173.0</v>
      </c>
      <c r="C366" s="9">
        <f>countifs(UK_Raw!$D$3:$D$533,"&gt;="&amp;$B366,UK_Raw!$D$3:$D$533,"&lt;"&amp;$B367,UK_Raw!$H$3:$H$533,"Artificial Intelligence")</f>
        <v>0</v>
      </c>
      <c r="D366" s="9">
        <f>countifs(UK_Raw!$D$3:$D$533,"&gt;="&amp;$B366,UK_Raw!$D$3:$D$533,"&lt;"&amp;$B367,UK_Raw!$H$3:$H$533,"Machine Learning")</f>
        <v>0</v>
      </c>
    </row>
    <row r="367">
      <c r="A367" s="2">
        <f t="shared" si="1"/>
        <v>2007</v>
      </c>
      <c r="B367" s="8">
        <v>39203.0</v>
      </c>
      <c r="C367" s="9">
        <f>countifs(UK_Raw!$D$3:$D$533,"&gt;="&amp;$B367,UK_Raw!$D$3:$D$533,"&lt;"&amp;$B368,UK_Raw!$H$3:$H$533,"Artificial Intelligence")</f>
        <v>0</v>
      </c>
      <c r="D367" s="9">
        <f>countifs(UK_Raw!$D$3:$D$533,"&gt;="&amp;$B367,UK_Raw!$D$3:$D$533,"&lt;"&amp;$B368,UK_Raw!$H$3:$H$533,"Machine Learning")</f>
        <v>0</v>
      </c>
    </row>
    <row r="368">
      <c r="A368" s="2">
        <f t="shared" si="1"/>
        <v>2007</v>
      </c>
      <c r="B368" s="8">
        <v>39234.0</v>
      </c>
      <c r="C368" s="9">
        <f>countifs(UK_Raw!$D$3:$D$533,"&gt;="&amp;$B368,UK_Raw!$D$3:$D$533,"&lt;"&amp;$B369,UK_Raw!$H$3:$H$533,"Artificial Intelligence")</f>
        <v>0</v>
      </c>
      <c r="D368" s="9">
        <f>countifs(UK_Raw!$D$3:$D$533,"&gt;="&amp;$B368,UK_Raw!$D$3:$D$533,"&lt;"&amp;$B369,UK_Raw!$H$3:$H$533,"Machine Learning")</f>
        <v>0</v>
      </c>
    </row>
    <row r="369">
      <c r="A369" s="2">
        <f t="shared" si="1"/>
        <v>2007</v>
      </c>
      <c r="B369" s="8">
        <v>39264.0</v>
      </c>
      <c r="C369" s="9">
        <f>countifs(UK_Raw!$D$3:$D$533,"&gt;="&amp;$B369,UK_Raw!$D$3:$D$533,"&lt;"&amp;$B370,UK_Raw!$H$3:$H$533,"Artificial Intelligence")</f>
        <v>0</v>
      </c>
      <c r="D369" s="9">
        <f>countifs(UK_Raw!$D$3:$D$533,"&gt;="&amp;$B369,UK_Raw!$D$3:$D$533,"&lt;"&amp;$B370,UK_Raw!$H$3:$H$533,"Machine Learning")</f>
        <v>0</v>
      </c>
    </row>
    <row r="370">
      <c r="A370" s="2">
        <f t="shared" si="1"/>
        <v>2007</v>
      </c>
      <c r="B370" s="8">
        <v>39295.0</v>
      </c>
      <c r="C370" s="9">
        <f>countifs(UK_Raw!$D$3:$D$533,"&gt;="&amp;$B370,UK_Raw!$D$3:$D$533,"&lt;"&amp;$B371,UK_Raw!$H$3:$H$533,"Artificial Intelligence")</f>
        <v>0</v>
      </c>
      <c r="D370" s="9">
        <f>countifs(UK_Raw!$D$3:$D$533,"&gt;="&amp;$B370,UK_Raw!$D$3:$D$533,"&lt;"&amp;$B371,UK_Raw!$H$3:$H$533,"Machine Learning")</f>
        <v>0</v>
      </c>
    </row>
    <row r="371">
      <c r="A371" s="2">
        <f t="shared" si="1"/>
        <v>2007</v>
      </c>
      <c r="B371" s="8">
        <v>39326.0</v>
      </c>
      <c r="C371" s="9">
        <f>countifs(UK_Raw!$D$3:$D$533,"&gt;="&amp;$B371,UK_Raw!$D$3:$D$533,"&lt;"&amp;$B372,UK_Raw!$H$3:$H$533,"Artificial Intelligence")</f>
        <v>0</v>
      </c>
      <c r="D371" s="9">
        <f>countifs(UK_Raw!$D$3:$D$533,"&gt;="&amp;$B371,UK_Raw!$D$3:$D$533,"&lt;"&amp;$B372,UK_Raw!$H$3:$H$533,"Machine Learning")</f>
        <v>0</v>
      </c>
    </row>
    <row r="372">
      <c r="A372" s="2">
        <f t="shared" si="1"/>
        <v>2007</v>
      </c>
      <c r="B372" s="8">
        <v>39356.0</v>
      </c>
      <c r="C372" s="9">
        <f>countifs(UK_Raw!$D$3:$D$533,"&gt;="&amp;$B372,UK_Raw!$D$3:$D$533,"&lt;"&amp;$B373,UK_Raw!$H$3:$H$533,"Artificial Intelligence")</f>
        <v>0</v>
      </c>
      <c r="D372" s="9">
        <f>countifs(UK_Raw!$D$3:$D$533,"&gt;="&amp;$B372,UK_Raw!$D$3:$D$533,"&lt;"&amp;$B373,UK_Raw!$H$3:$H$533,"Machine Learning")</f>
        <v>0</v>
      </c>
    </row>
    <row r="373">
      <c r="A373" s="2">
        <f t="shared" si="1"/>
        <v>2007</v>
      </c>
      <c r="B373" s="8">
        <v>39387.0</v>
      </c>
      <c r="C373" s="9">
        <f>countifs(UK_Raw!$D$3:$D$533,"&gt;="&amp;$B373,UK_Raw!$D$3:$D$533,"&lt;"&amp;$B374,UK_Raw!$H$3:$H$533,"Artificial Intelligence")</f>
        <v>0</v>
      </c>
      <c r="D373" s="9">
        <f>countifs(UK_Raw!$D$3:$D$533,"&gt;="&amp;$B373,UK_Raw!$D$3:$D$533,"&lt;"&amp;$B374,UK_Raw!$H$3:$H$533,"Machine Learning")</f>
        <v>0</v>
      </c>
    </row>
    <row r="374">
      <c r="A374" s="2">
        <f t="shared" si="1"/>
        <v>2007</v>
      </c>
      <c r="B374" s="8">
        <v>39417.0</v>
      </c>
      <c r="C374" s="9">
        <f>countifs(UK_Raw!$D$3:$D$533,"&gt;="&amp;$B374,UK_Raw!$D$3:$D$533,"&lt;"&amp;$B375,UK_Raw!$H$3:$H$533,"Artificial Intelligence")</f>
        <v>1</v>
      </c>
      <c r="D374" s="9">
        <f>countifs(UK_Raw!$D$3:$D$533,"&gt;="&amp;$B374,UK_Raw!$D$3:$D$533,"&lt;"&amp;$B375,UK_Raw!$H$3:$H$533,"Machine Learning")</f>
        <v>0</v>
      </c>
    </row>
    <row r="375">
      <c r="A375" s="2">
        <f t="shared" si="1"/>
        <v>2008</v>
      </c>
      <c r="B375" s="8">
        <v>39448.0</v>
      </c>
      <c r="C375" s="9">
        <f>countifs(UK_Raw!$D$3:$D$533,"&gt;="&amp;$B375,UK_Raw!$D$3:$D$533,"&lt;"&amp;$B376,UK_Raw!$H$3:$H$533,"Artificial Intelligence")</f>
        <v>0</v>
      </c>
      <c r="D375" s="9">
        <f>countifs(UK_Raw!$D$3:$D$533,"&gt;="&amp;$B375,UK_Raw!$D$3:$D$533,"&lt;"&amp;$B376,UK_Raw!$H$3:$H$533,"Machine Learning")</f>
        <v>0</v>
      </c>
    </row>
    <row r="376">
      <c r="A376" s="2">
        <f t="shared" si="1"/>
        <v>2008</v>
      </c>
      <c r="B376" s="8">
        <v>39479.0</v>
      </c>
      <c r="C376" s="9">
        <f>countifs(UK_Raw!$D$3:$D$533,"&gt;="&amp;$B376,UK_Raw!$D$3:$D$533,"&lt;"&amp;$B377,UK_Raw!$H$3:$H$533,"Artificial Intelligence")</f>
        <v>0</v>
      </c>
      <c r="D376" s="9">
        <f>countifs(UK_Raw!$D$3:$D$533,"&gt;="&amp;$B376,UK_Raw!$D$3:$D$533,"&lt;"&amp;$B377,UK_Raw!$H$3:$H$533,"Machine Learning")</f>
        <v>0</v>
      </c>
    </row>
    <row r="377">
      <c r="A377" s="2">
        <f t="shared" si="1"/>
        <v>2008</v>
      </c>
      <c r="B377" s="8">
        <v>39508.0</v>
      </c>
      <c r="C377" s="9">
        <f>countifs(UK_Raw!$D$3:$D$533,"&gt;="&amp;$B377,UK_Raw!$D$3:$D$533,"&lt;"&amp;$B378,UK_Raw!$H$3:$H$533,"Artificial Intelligence")</f>
        <v>0</v>
      </c>
      <c r="D377" s="9">
        <f>countifs(UK_Raw!$D$3:$D$533,"&gt;="&amp;$B377,UK_Raw!$D$3:$D$533,"&lt;"&amp;$B378,UK_Raw!$H$3:$H$533,"Machine Learning")</f>
        <v>0</v>
      </c>
    </row>
    <row r="378">
      <c r="A378" s="2">
        <f t="shared" si="1"/>
        <v>2008</v>
      </c>
      <c r="B378" s="8">
        <v>39539.0</v>
      </c>
      <c r="C378" s="9">
        <f>countifs(UK_Raw!$D$3:$D$533,"&gt;="&amp;$B378,UK_Raw!$D$3:$D$533,"&lt;"&amp;$B379,UK_Raw!$H$3:$H$533,"Artificial Intelligence")</f>
        <v>0</v>
      </c>
      <c r="D378" s="9">
        <f>countifs(UK_Raw!$D$3:$D$533,"&gt;="&amp;$B378,UK_Raw!$D$3:$D$533,"&lt;"&amp;$B379,UK_Raw!$H$3:$H$533,"Machine Learning")</f>
        <v>0</v>
      </c>
    </row>
    <row r="379">
      <c r="A379" s="2">
        <f t="shared" si="1"/>
        <v>2008</v>
      </c>
      <c r="B379" s="8">
        <v>39569.0</v>
      </c>
      <c r="C379" s="9">
        <f>countifs(UK_Raw!$D$3:$D$533,"&gt;="&amp;$B379,UK_Raw!$D$3:$D$533,"&lt;"&amp;$B380,UK_Raw!$H$3:$H$533,"Artificial Intelligence")</f>
        <v>0</v>
      </c>
      <c r="D379" s="9">
        <f>countifs(UK_Raw!$D$3:$D$533,"&gt;="&amp;$B379,UK_Raw!$D$3:$D$533,"&lt;"&amp;$B380,UK_Raw!$H$3:$H$533,"Machine Learning")</f>
        <v>0</v>
      </c>
    </row>
    <row r="380">
      <c r="A380" s="2">
        <f t="shared" si="1"/>
        <v>2008</v>
      </c>
      <c r="B380" s="8">
        <v>39600.0</v>
      </c>
      <c r="C380" s="9">
        <f>countifs(UK_Raw!$D$3:$D$533,"&gt;="&amp;$B380,UK_Raw!$D$3:$D$533,"&lt;"&amp;$B381,UK_Raw!$H$3:$H$533,"Artificial Intelligence")</f>
        <v>0</v>
      </c>
      <c r="D380" s="9">
        <f>countifs(UK_Raw!$D$3:$D$533,"&gt;="&amp;$B380,UK_Raw!$D$3:$D$533,"&lt;"&amp;$B381,UK_Raw!$H$3:$H$533,"Machine Learning")</f>
        <v>0</v>
      </c>
    </row>
    <row r="381">
      <c r="A381" s="2">
        <f t="shared" si="1"/>
        <v>2008</v>
      </c>
      <c r="B381" s="8">
        <v>39630.0</v>
      </c>
      <c r="C381" s="9">
        <f>countifs(UK_Raw!$D$3:$D$533,"&gt;="&amp;$B381,UK_Raw!$D$3:$D$533,"&lt;"&amp;$B382,UK_Raw!$H$3:$H$533,"Artificial Intelligence")</f>
        <v>0</v>
      </c>
      <c r="D381" s="9">
        <f>countifs(UK_Raw!$D$3:$D$533,"&gt;="&amp;$B381,UK_Raw!$D$3:$D$533,"&lt;"&amp;$B382,UK_Raw!$H$3:$H$533,"Machine Learning")</f>
        <v>0</v>
      </c>
    </row>
    <row r="382">
      <c r="A382" s="2">
        <f t="shared" si="1"/>
        <v>2008</v>
      </c>
      <c r="B382" s="8">
        <v>39661.0</v>
      </c>
      <c r="C382" s="9">
        <f>countifs(UK_Raw!$D$3:$D$533,"&gt;="&amp;$B382,UK_Raw!$D$3:$D$533,"&lt;"&amp;$B383,UK_Raw!$H$3:$H$533,"Artificial Intelligence")</f>
        <v>0</v>
      </c>
      <c r="D382" s="9">
        <f>countifs(UK_Raw!$D$3:$D$533,"&gt;="&amp;$B382,UK_Raw!$D$3:$D$533,"&lt;"&amp;$B383,UK_Raw!$H$3:$H$533,"Machine Learning")</f>
        <v>0</v>
      </c>
    </row>
    <row r="383">
      <c r="A383" s="2">
        <f t="shared" si="1"/>
        <v>2008</v>
      </c>
      <c r="B383" s="8">
        <v>39692.0</v>
      </c>
      <c r="C383" s="9">
        <f>countifs(UK_Raw!$D$3:$D$533,"&gt;="&amp;$B383,UK_Raw!$D$3:$D$533,"&lt;"&amp;$B384,UK_Raw!$H$3:$H$533,"Artificial Intelligence")</f>
        <v>0</v>
      </c>
      <c r="D383" s="9">
        <f>countifs(UK_Raw!$D$3:$D$533,"&gt;="&amp;$B383,UK_Raw!$D$3:$D$533,"&lt;"&amp;$B384,UK_Raw!$H$3:$H$533,"Machine Learning")</f>
        <v>0</v>
      </c>
    </row>
    <row r="384">
      <c r="A384" s="2">
        <f t="shared" si="1"/>
        <v>2008</v>
      </c>
      <c r="B384" s="8">
        <v>39722.0</v>
      </c>
      <c r="C384" s="9">
        <f>countifs(UK_Raw!$D$3:$D$533,"&gt;="&amp;$B384,UK_Raw!$D$3:$D$533,"&lt;"&amp;$B385,UK_Raw!$H$3:$H$533,"Artificial Intelligence")</f>
        <v>0</v>
      </c>
      <c r="D384" s="9">
        <f>countifs(UK_Raw!$D$3:$D$533,"&gt;="&amp;$B384,UK_Raw!$D$3:$D$533,"&lt;"&amp;$B385,UK_Raw!$H$3:$H$533,"Machine Learning")</f>
        <v>0</v>
      </c>
    </row>
    <row r="385">
      <c r="A385" s="2">
        <f t="shared" si="1"/>
        <v>2008</v>
      </c>
      <c r="B385" s="8">
        <v>39753.0</v>
      </c>
      <c r="C385" s="9">
        <f>countifs(UK_Raw!$D$3:$D$533,"&gt;="&amp;$B385,UK_Raw!$D$3:$D$533,"&lt;"&amp;$B386,UK_Raw!$H$3:$H$533,"Artificial Intelligence")</f>
        <v>0</v>
      </c>
      <c r="D385" s="9">
        <f>countifs(UK_Raw!$D$3:$D$533,"&gt;="&amp;$B385,UK_Raw!$D$3:$D$533,"&lt;"&amp;$B386,UK_Raw!$H$3:$H$533,"Machine Learning")</f>
        <v>0</v>
      </c>
    </row>
    <row r="386">
      <c r="A386" s="2">
        <f t="shared" si="1"/>
        <v>2008</v>
      </c>
      <c r="B386" s="8">
        <v>39783.0</v>
      </c>
      <c r="C386" s="9">
        <f>countifs(UK_Raw!$D$3:$D$533,"&gt;="&amp;$B386,UK_Raw!$D$3:$D$533,"&lt;"&amp;$B387,UK_Raw!$H$3:$H$533,"Artificial Intelligence")</f>
        <v>0</v>
      </c>
      <c r="D386" s="9">
        <f>countifs(UK_Raw!$D$3:$D$533,"&gt;="&amp;$B386,UK_Raw!$D$3:$D$533,"&lt;"&amp;$B387,UK_Raw!$H$3:$H$533,"Machine Learning")</f>
        <v>0</v>
      </c>
    </row>
    <row r="387">
      <c r="A387" s="2">
        <f t="shared" si="1"/>
        <v>2009</v>
      </c>
      <c r="B387" s="8">
        <v>39814.0</v>
      </c>
      <c r="C387" s="9">
        <f>countifs(UK_Raw!$D$3:$D$533,"&gt;="&amp;$B387,UK_Raw!$D$3:$D$533,"&lt;"&amp;$B388,UK_Raw!$H$3:$H$533,"Artificial Intelligence")</f>
        <v>0</v>
      </c>
      <c r="D387" s="9">
        <f>countifs(UK_Raw!$D$3:$D$533,"&gt;="&amp;$B387,UK_Raw!$D$3:$D$533,"&lt;"&amp;$B388,UK_Raw!$H$3:$H$533,"Machine Learning")</f>
        <v>0</v>
      </c>
    </row>
    <row r="388">
      <c r="A388" s="2">
        <f t="shared" si="1"/>
        <v>2009</v>
      </c>
      <c r="B388" s="8">
        <v>39845.0</v>
      </c>
      <c r="C388" s="9">
        <f>countifs(UK_Raw!$D$3:$D$533,"&gt;="&amp;$B388,UK_Raw!$D$3:$D$533,"&lt;"&amp;$B389,UK_Raw!$H$3:$H$533,"Artificial Intelligence")</f>
        <v>0</v>
      </c>
      <c r="D388" s="9">
        <f>countifs(UK_Raw!$D$3:$D$533,"&gt;="&amp;$B388,UK_Raw!$D$3:$D$533,"&lt;"&amp;$B389,UK_Raw!$H$3:$H$533,"Machine Learning")</f>
        <v>0</v>
      </c>
    </row>
    <row r="389">
      <c r="A389" s="2">
        <f t="shared" si="1"/>
        <v>2009</v>
      </c>
      <c r="B389" s="8">
        <v>39873.0</v>
      </c>
      <c r="C389" s="9">
        <f>countifs(UK_Raw!$D$3:$D$533,"&gt;="&amp;$B389,UK_Raw!$D$3:$D$533,"&lt;"&amp;$B390,UK_Raw!$H$3:$H$533,"Artificial Intelligence")</f>
        <v>0</v>
      </c>
      <c r="D389" s="9">
        <f>countifs(UK_Raw!$D$3:$D$533,"&gt;="&amp;$B389,UK_Raw!$D$3:$D$533,"&lt;"&amp;$B390,UK_Raw!$H$3:$H$533,"Machine Learning")</f>
        <v>0</v>
      </c>
    </row>
    <row r="390">
      <c r="A390" s="2">
        <f t="shared" si="1"/>
        <v>2009</v>
      </c>
      <c r="B390" s="8">
        <v>39904.0</v>
      </c>
      <c r="C390" s="9">
        <f>countifs(UK_Raw!$D$3:$D$533,"&gt;="&amp;$B390,UK_Raw!$D$3:$D$533,"&lt;"&amp;$B391,UK_Raw!$H$3:$H$533,"Artificial Intelligence")</f>
        <v>0</v>
      </c>
      <c r="D390" s="9">
        <f>countifs(UK_Raw!$D$3:$D$533,"&gt;="&amp;$B390,UK_Raw!$D$3:$D$533,"&lt;"&amp;$B391,UK_Raw!$H$3:$H$533,"Machine Learning")</f>
        <v>0</v>
      </c>
    </row>
    <row r="391">
      <c r="A391" s="2">
        <f t="shared" si="1"/>
        <v>2009</v>
      </c>
      <c r="B391" s="8">
        <v>39934.0</v>
      </c>
      <c r="C391" s="9">
        <f>countifs(UK_Raw!$D$3:$D$533,"&gt;="&amp;$B391,UK_Raw!$D$3:$D$533,"&lt;"&amp;$B392,UK_Raw!$H$3:$H$533,"Artificial Intelligence")</f>
        <v>0</v>
      </c>
      <c r="D391" s="9">
        <f>countifs(UK_Raw!$D$3:$D$533,"&gt;="&amp;$B391,UK_Raw!$D$3:$D$533,"&lt;"&amp;$B392,UK_Raw!$H$3:$H$533,"Machine Learning")</f>
        <v>0</v>
      </c>
    </row>
    <row r="392">
      <c r="A392" s="2">
        <f t="shared" si="1"/>
        <v>2009</v>
      </c>
      <c r="B392" s="8">
        <v>39965.0</v>
      </c>
      <c r="C392" s="9">
        <f>countifs(UK_Raw!$D$3:$D$533,"&gt;="&amp;$B392,UK_Raw!$D$3:$D$533,"&lt;"&amp;$B393,UK_Raw!$H$3:$H$533,"Artificial Intelligence")</f>
        <v>0</v>
      </c>
      <c r="D392" s="9">
        <f>countifs(UK_Raw!$D$3:$D$533,"&gt;="&amp;$B392,UK_Raw!$D$3:$D$533,"&lt;"&amp;$B393,UK_Raw!$H$3:$H$533,"Machine Learning")</f>
        <v>0</v>
      </c>
    </row>
    <row r="393">
      <c r="A393" s="2">
        <f t="shared" si="1"/>
        <v>2009</v>
      </c>
      <c r="B393" s="8">
        <v>39995.0</v>
      </c>
      <c r="C393" s="9">
        <f>countifs(UK_Raw!$D$3:$D$533,"&gt;="&amp;$B393,UK_Raw!$D$3:$D$533,"&lt;"&amp;$B394,UK_Raw!$H$3:$H$533,"Artificial Intelligence")</f>
        <v>0</v>
      </c>
      <c r="D393" s="9">
        <f>countifs(UK_Raw!$D$3:$D$533,"&gt;="&amp;$B393,UK_Raw!$D$3:$D$533,"&lt;"&amp;$B394,UK_Raw!$H$3:$H$533,"Machine Learning")</f>
        <v>0</v>
      </c>
    </row>
    <row r="394">
      <c r="A394" s="2">
        <f t="shared" si="1"/>
        <v>2009</v>
      </c>
      <c r="B394" s="8">
        <v>40026.0</v>
      </c>
      <c r="C394" s="9">
        <f>countifs(UK_Raw!$D$3:$D$533,"&gt;="&amp;$B394,UK_Raw!$D$3:$D$533,"&lt;"&amp;$B395,UK_Raw!$H$3:$H$533,"Artificial Intelligence")</f>
        <v>0</v>
      </c>
      <c r="D394" s="9">
        <f>countifs(UK_Raw!$D$3:$D$533,"&gt;="&amp;$B394,UK_Raw!$D$3:$D$533,"&lt;"&amp;$B395,UK_Raw!$H$3:$H$533,"Machine Learning")</f>
        <v>0</v>
      </c>
    </row>
    <row r="395">
      <c r="A395" s="2">
        <f t="shared" si="1"/>
        <v>2009</v>
      </c>
      <c r="B395" s="8">
        <v>40057.0</v>
      </c>
      <c r="C395" s="9">
        <f>countifs(UK_Raw!$D$3:$D$533,"&gt;="&amp;$B395,UK_Raw!$D$3:$D$533,"&lt;"&amp;$B396,UK_Raw!$H$3:$H$533,"Artificial Intelligence")</f>
        <v>0</v>
      </c>
      <c r="D395" s="9">
        <f>countifs(UK_Raw!$D$3:$D$533,"&gt;="&amp;$B395,UK_Raw!$D$3:$D$533,"&lt;"&amp;$B396,UK_Raw!$H$3:$H$533,"Machine Learning")</f>
        <v>0</v>
      </c>
    </row>
    <row r="396">
      <c r="A396" s="2">
        <f t="shared" si="1"/>
        <v>2009</v>
      </c>
      <c r="B396" s="8">
        <v>40087.0</v>
      </c>
      <c r="C396" s="9">
        <f>countifs(UK_Raw!$D$3:$D$533,"&gt;="&amp;$B396,UK_Raw!$D$3:$D$533,"&lt;"&amp;$B397,UK_Raw!$H$3:$H$533,"Artificial Intelligence")</f>
        <v>0</v>
      </c>
      <c r="D396" s="9">
        <f>countifs(UK_Raw!$D$3:$D$533,"&gt;="&amp;$B396,UK_Raw!$D$3:$D$533,"&lt;"&amp;$B397,UK_Raw!$H$3:$H$533,"Machine Learning")</f>
        <v>0</v>
      </c>
    </row>
    <row r="397">
      <c r="A397" s="2">
        <f t="shared" si="1"/>
        <v>2009</v>
      </c>
      <c r="B397" s="8">
        <v>40118.0</v>
      </c>
      <c r="C397" s="9">
        <f>countifs(UK_Raw!$D$3:$D$533,"&gt;="&amp;$B397,UK_Raw!$D$3:$D$533,"&lt;"&amp;$B398,UK_Raw!$H$3:$H$533,"Artificial Intelligence")</f>
        <v>0</v>
      </c>
      <c r="D397" s="9">
        <f>countifs(UK_Raw!$D$3:$D$533,"&gt;="&amp;$B397,UK_Raw!$D$3:$D$533,"&lt;"&amp;$B398,UK_Raw!$H$3:$H$533,"Machine Learning")</f>
        <v>0</v>
      </c>
    </row>
    <row r="398">
      <c r="A398" s="2">
        <f t="shared" si="1"/>
        <v>2009</v>
      </c>
      <c r="B398" s="8">
        <v>40148.0</v>
      </c>
      <c r="C398" s="9">
        <f>countifs(UK_Raw!$D$3:$D$533,"&gt;="&amp;$B398,UK_Raw!$D$3:$D$533,"&lt;"&amp;$B399,UK_Raw!$H$3:$H$533,"Artificial Intelligence")</f>
        <v>0</v>
      </c>
      <c r="D398" s="9">
        <f>countifs(UK_Raw!$D$3:$D$533,"&gt;="&amp;$B398,UK_Raw!$D$3:$D$533,"&lt;"&amp;$B399,UK_Raw!$H$3:$H$533,"Machine Learning")</f>
        <v>0</v>
      </c>
    </row>
    <row r="399">
      <c r="A399" s="2">
        <f t="shared" si="1"/>
        <v>2010</v>
      </c>
      <c r="B399" s="8">
        <v>40179.0</v>
      </c>
      <c r="C399" s="9">
        <f>countifs(UK_Raw!$D$3:$D$533,"&gt;="&amp;$B399,UK_Raw!$D$3:$D$533,"&lt;"&amp;$B400,UK_Raw!$H$3:$H$533,"Artificial Intelligence")</f>
        <v>0</v>
      </c>
      <c r="D399" s="9">
        <f>countifs(UK_Raw!$D$3:$D$533,"&gt;="&amp;$B399,UK_Raw!$D$3:$D$533,"&lt;"&amp;$B400,UK_Raw!$H$3:$H$533,"Machine Learning")</f>
        <v>0</v>
      </c>
    </row>
    <row r="400">
      <c r="A400" s="2">
        <f t="shared" si="1"/>
        <v>2010</v>
      </c>
      <c r="B400" s="8">
        <v>40210.0</v>
      </c>
      <c r="C400" s="9">
        <f>countifs(UK_Raw!$D$3:$D$533,"&gt;="&amp;$B400,UK_Raw!$D$3:$D$533,"&lt;"&amp;$B401,UK_Raw!$H$3:$H$533,"Artificial Intelligence")</f>
        <v>0</v>
      </c>
      <c r="D400" s="9">
        <f>countifs(UK_Raw!$D$3:$D$533,"&gt;="&amp;$B400,UK_Raw!$D$3:$D$533,"&lt;"&amp;$B401,UK_Raw!$H$3:$H$533,"Machine Learning")</f>
        <v>0</v>
      </c>
    </row>
    <row r="401">
      <c r="A401" s="2">
        <f t="shared" si="1"/>
        <v>2010</v>
      </c>
      <c r="B401" s="8">
        <v>40238.0</v>
      </c>
      <c r="C401" s="9">
        <f>countifs(UK_Raw!$D$3:$D$533,"&gt;="&amp;$B401,UK_Raw!$D$3:$D$533,"&lt;"&amp;$B402,UK_Raw!$H$3:$H$533,"Artificial Intelligence")</f>
        <v>0</v>
      </c>
      <c r="D401" s="9">
        <f>countifs(UK_Raw!$D$3:$D$533,"&gt;="&amp;$B401,UK_Raw!$D$3:$D$533,"&lt;"&amp;$B402,UK_Raw!$H$3:$H$533,"Machine Learning")</f>
        <v>0</v>
      </c>
    </row>
    <row r="402">
      <c r="A402" s="2">
        <f t="shared" si="1"/>
        <v>2010</v>
      </c>
      <c r="B402" s="8">
        <v>40269.0</v>
      </c>
      <c r="C402" s="9">
        <f>countifs(UK_Raw!$D$3:$D$533,"&gt;="&amp;$B402,UK_Raw!$D$3:$D$533,"&lt;"&amp;$B403,UK_Raw!$H$3:$H$533,"Artificial Intelligence")</f>
        <v>0</v>
      </c>
      <c r="D402" s="9">
        <f>countifs(UK_Raw!$D$3:$D$533,"&gt;="&amp;$B402,UK_Raw!$D$3:$D$533,"&lt;"&amp;$B403,UK_Raw!$H$3:$H$533,"Machine Learning")</f>
        <v>0</v>
      </c>
    </row>
    <row r="403">
      <c r="A403" s="2">
        <f t="shared" si="1"/>
        <v>2010</v>
      </c>
      <c r="B403" s="8">
        <v>40299.0</v>
      </c>
      <c r="C403" s="9">
        <f>countifs(UK_Raw!$D$3:$D$533,"&gt;="&amp;$B403,UK_Raw!$D$3:$D$533,"&lt;"&amp;$B404,UK_Raw!$H$3:$H$533,"Artificial Intelligence")</f>
        <v>0</v>
      </c>
      <c r="D403" s="9">
        <f>countifs(UK_Raw!$D$3:$D$533,"&gt;="&amp;$B403,UK_Raw!$D$3:$D$533,"&lt;"&amp;$B404,UK_Raw!$H$3:$H$533,"Machine Learning")</f>
        <v>0</v>
      </c>
    </row>
    <row r="404">
      <c r="A404" s="2">
        <f t="shared" si="1"/>
        <v>2010</v>
      </c>
      <c r="B404" s="8">
        <v>40330.0</v>
      </c>
      <c r="C404" s="9">
        <f>countifs(UK_Raw!$D$3:$D$533,"&gt;="&amp;$B404,UK_Raw!$D$3:$D$533,"&lt;"&amp;$B405,UK_Raw!$H$3:$H$533,"Artificial Intelligence")</f>
        <v>0</v>
      </c>
      <c r="D404" s="9">
        <f>countifs(UK_Raw!$D$3:$D$533,"&gt;="&amp;$B404,UK_Raw!$D$3:$D$533,"&lt;"&amp;$B405,UK_Raw!$H$3:$H$533,"Machine Learning")</f>
        <v>0</v>
      </c>
    </row>
    <row r="405">
      <c r="A405" s="2">
        <f t="shared" si="1"/>
        <v>2010</v>
      </c>
      <c r="B405" s="8">
        <v>40360.0</v>
      </c>
      <c r="C405" s="9">
        <f>countifs(UK_Raw!$D$3:$D$533,"&gt;="&amp;$B405,UK_Raw!$D$3:$D$533,"&lt;"&amp;$B406,UK_Raw!$H$3:$H$533,"Artificial Intelligence")</f>
        <v>0</v>
      </c>
      <c r="D405" s="9">
        <f>countifs(UK_Raw!$D$3:$D$533,"&gt;="&amp;$B405,UK_Raw!$D$3:$D$533,"&lt;"&amp;$B406,UK_Raw!$H$3:$H$533,"Machine Learning")</f>
        <v>0</v>
      </c>
    </row>
    <row r="406">
      <c r="A406" s="2">
        <f t="shared" si="1"/>
        <v>2010</v>
      </c>
      <c r="B406" s="8">
        <v>40391.0</v>
      </c>
      <c r="C406" s="9">
        <f>countifs(UK_Raw!$D$3:$D$533,"&gt;="&amp;$B406,UK_Raw!$D$3:$D$533,"&lt;"&amp;$B407,UK_Raw!$H$3:$H$533,"Artificial Intelligence")</f>
        <v>0</v>
      </c>
      <c r="D406" s="9">
        <f>countifs(UK_Raw!$D$3:$D$533,"&gt;="&amp;$B406,UK_Raw!$D$3:$D$533,"&lt;"&amp;$B407,UK_Raw!$H$3:$H$533,"Machine Learning")</f>
        <v>0</v>
      </c>
    </row>
    <row r="407">
      <c r="A407" s="2">
        <f t="shared" si="1"/>
        <v>2010</v>
      </c>
      <c r="B407" s="8">
        <v>40422.0</v>
      </c>
      <c r="C407" s="9">
        <f>countifs(UK_Raw!$D$3:$D$533,"&gt;="&amp;$B407,UK_Raw!$D$3:$D$533,"&lt;"&amp;$B408,UK_Raw!$H$3:$H$533,"Artificial Intelligence")</f>
        <v>0</v>
      </c>
      <c r="D407" s="9">
        <f>countifs(UK_Raw!$D$3:$D$533,"&gt;="&amp;$B407,UK_Raw!$D$3:$D$533,"&lt;"&amp;$B408,UK_Raw!$H$3:$H$533,"Machine Learning")</f>
        <v>0</v>
      </c>
    </row>
    <row r="408">
      <c r="A408" s="2">
        <f t="shared" si="1"/>
        <v>2010</v>
      </c>
      <c r="B408" s="8">
        <v>40452.0</v>
      </c>
      <c r="C408" s="9">
        <f>countifs(UK_Raw!$D$3:$D$533,"&gt;="&amp;$B408,UK_Raw!$D$3:$D$533,"&lt;"&amp;$B409,UK_Raw!$H$3:$H$533,"Artificial Intelligence")</f>
        <v>0</v>
      </c>
      <c r="D408" s="9">
        <f>countifs(UK_Raw!$D$3:$D$533,"&gt;="&amp;$B408,UK_Raw!$D$3:$D$533,"&lt;"&amp;$B409,UK_Raw!$H$3:$H$533,"Machine Learning")</f>
        <v>0</v>
      </c>
    </row>
    <row r="409">
      <c r="A409" s="2">
        <f t="shared" si="1"/>
        <v>2010</v>
      </c>
      <c r="B409" s="8">
        <v>40483.0</v>
      </c>
      <c r="C409" s="9">
        <f>countifs(UK_Raw!$D$3:$D$533,"&gt;="&amp;$B409,UK_Raw!$D$3:$D$533,"&lt;"&amp;$B410,UK_Raw!$H$3:$H$533,"Artificial Intelligence")</f>
        <v>1</v>
      </c>
      <c r="D409" s="9">
        <f>countifs(UK_Raw!$D$3:$D$533,"&gt;="&amp;$B409,UK_Raw!$D$3:$D$533,"&lt;"&amp;$B410,UK_Raw!$H$3:$H$533,"Machine Learning")</f>
        <v>0</v>
      </c>
    </row>
    <row r="410">
      <c r="A410" s="2">
        <f t="shared" si="1"/>
        <v>2010</v>
      </c>
      <c r="B410" s="8">
        <v>40513.0</v>
      </c>
      <c r="C410" s="9">
        <f>countifs(UK_Raw!$D$3:$D$533,"&gt;="&amp;$B410,UK_Raw!$D$3:$D$533,"&lt;"&amp;$B411,UK_Raw!$H$3:$H$533,"Artificial Intelligence")</f>
        <v>0</v>
      </c>
      <c r="D410" s="9">
        <f>countifs(UK_Raw!$D$3:$D$533,"&gt;="&amp;$B410,UK_Raw!$D$3:$D$533,"&lt;"&amp;$B411,UK_Raw!$H$3:$H$533,"Machine Learning")</f>
        <v>0</v>
      </c>
    </row>
    <row r="411">
      <c r="A411" s="2">
        <f t="shared" si="1"/>
        <v>2011</v>
      </c>
      <c r="B411" s="8">
        <v>40544.0</v>
      </c>
      <c r="C411" s="9">
        <f>countifs(UK_Raw!$D$3:$D$533,"&gt;="&amp;$B411,UK_Raw!$D$3:$D$533,"&lt;"&amp;$B412,UK_Raw!$H$3:$H$533,"Artificial Intelligence")</f>
        <v>0</v>
      </c>
      <c r="D411" s="9">
        <f>countifs(UK_Raw!$D$3:$D$533,"&gt;="&amp;$B411,UK_Raw!$D$3:$D$533,"&lt;"&amp;$B412,UK_Raw!$H$3:$H$533,"Machine Learning")</f>
        <v>0</v>
      </c>
    </row>
    <row r="412">
      <c r="A412" s="2">
        <f t="shared" si="1"/>
        <v>2011</v>
      </c>
      <c r="B412" s="8">
        <v>40575.0</v>
      </c>
      <c r="C412" s="9">
        <f>countifs(UK_Raw!$D$3:$D$533,"&gt;="&amp;$B412,UK_Raw!$D$3:$D$533,"&lt;"&amp;$B413,UK_Raw!$H$3:$H$533,"Artificial Intelligence")</f>
        <v>0</v>
      </c>
      <c r="D412" s="9">
        <f>countifs(UK_Raw!$D$3:$D$533,"&gt;="&amp;$B412,UK_Raw!$D$3:$D$533,"&lt;"&amp;$B413,UK_Raw!$H$3:$H$533,"Machine Learning")</f>
        <v>0</v>
      </c>
    </row>
    <row r="413">
      <c r="A413" s="2">
        <f t="shared" si="1"/>
        <v>2011</v>
      </c>
      <c r="B413" s="8">
        <v>40603.0</v>
      </c>
      <c r="C413" s="9">
        <f>countifs(UK_Raw!$D$3:$D$533,"&gt;="&amp;$B413,UK_Raw!$D$3:$D$533,"&lt;"&amp;$B414,UK_Raw!$H$3:$H$533,"Artificial Intelligence")</f>
        <v>0</v>
      </c>
      <c r="D413" s="9">
        <f>countifs(UK_Raw!$D$3:$D$533,"&gt;="&amp;$B413,UK_Raw!$D$3:$D$533,"&lt;"&amp;$B414,UK_Raw!$H$3:$H$533,"Machine Learning")</f>
        <v>0</v>
      </c>
    </row>
    <row r="414">
      <c r="A414" s="2">
        <f t="shared" si="1"/>
        <v>2011</v>
      </c>
      <c r="B414" s="8">
        <v>40634.0</v>
      </c>
      <c r="C414" s="9">
        <f>countifs(UK_Raw!$D$3:$D$533,"&gt;="&amp;$B414,UK_Raw!$D$3:$D$533,"&lt;"&amp;$B415,UK_Raw!$H$3:$H$533,"Artificial Intelligence")</f>
        <v>0</v>
      </c>
      <c r="D414" s="9">
        <f>countifs(UK_Raw!$D$3:$D$533,"&gt;="&amp;$B414,UK_Raw!$D$3:$D$533,"&lt;"&amp;$B415,UK_Raw!$H$3:$H$533,"Machine Learning")</f>
        <v>0</v>
      </c>
    </row>
    <row r="415">
      <c r="A415" s="2">
        <f t="shared" si="1"/>
        <v>2011</v>
      </c>
      <c r="B415" s="8">
        <v>40664.0</v>
      </c>
      <c r="C415" s="9">
        <f>countifs(UK_Raw!$D$3:$D$533,"&gt;="&amp;$B415,UK_Raw!$D$3:$D$533,"&lt;"&amp;$B416,UK_Raw!$H$3:$H$533,"Artificial Intelligence")</f>
        <v>0</v>
      </c>
      <c r="D415" s="9">
        <f>countifs(UK_Raw!$D$3:$D$533,"&gt;="&amp;$B415,UK_Raw!$D$3:$D$533,"&lt;"&amp;$B416,UK_Raw!$H$3:$H$533,"Machine Learning")</f>
        <v>0</v>
      </c>
    </row>
    <row r="416">
      <c r="A416" s="2">
        <f t="shared" si="1"/>
        <v>2011</v>
      </c>
      <c r="B416" s="8">
        <v>40695.0</v>
      </c>
      <c r="C416" s="9">
        <f>countifs(UK_Raw!$D$3:$D$533,"&gt;="&amp;$B416,UK_Raw!$D$3:$D$533,"&lt;"&amp;$B417,UK_Raw!$H$3:$H$533,"Artificial Intelligence")</f>
        <v>0</v>
      </c>
      <c r="D416" s="9">
        <f>countifs(UK_Raw!$D$3:$D$533,"&gt;="&amp;$B416,UK_Raw!$D$3:$D$533,"&lt;"&amp;$B417,UK_Raw!$H$3:$H$533,"Machine Learning")</f>
        <v>0</v>
      </c>
    </row>
    <row r="417">
      <c r="A417" s="2">
        <f t="shared" si="1"/>
        <v>2011</v>
      </c>
      <c r="B417" s="8">
        <v>40725.0</v>
      </c>
      <c r="C417" s="9">
        <f>countifs(UK_Raw!$D$3:$D$533,"&gt;="&amp;$B417,UK_Raw!$D$3:$D$533,"&lt;"&amp;$B418,UK_Raw!$H$3:$H$533,"Artificial Intelligence")</f>
        <v>0</v>
      </c>
      <c r="D417" s="9">
        <f>countifs(UK_Raw!$D$3:$D$533,"&gt;="&amp;$B417,UK_Raw!$D$3:$D$533,"&lt;"&amp;$B418,UK_Raw!$H$3:$H$533,"Machine Learning")</f>
        <v>0</v>
      </c>
    </row>
    <row r="418">
      <c r="A418" s="2">
        <f t="shared" si="1"/>
        <v>2011</v>
      </c>
      <c r="B418" s="8">
        <v>40756.0</v>
      </c>
      <c r="C418" s="9">
        <f>countifs(UK_Raw!$D$3:$D$533,"&gt;="&amp;$B418,UK_Raw!$D$3:$D$533,"&lt;"&amp;$B419,UK_Raw!$H$3:$H$533,"Artificial Intelligence")</f>
        <v>0</v>
      </c>
      <c r="D418" s="9">
        <f>countifs(UK_Raw!$D$3:$D$533,"&gt;="&amp;$B418,UK_Raw!$D$3:$D$533,"&lt;"&amp;$B419,UK_Raw!$H$3:$H$533,"Machine Learning")</f>
        <v>0</v>
      </c>
    </row>
    <row r="419">
      <c r="A419" s="2">
        <f t="shared" si="1"/>
        <v>2011</v>
      </c>
      <c r="B419" s="8">
        <v>40787.0</v>
      </c>
      <c r="C419" s="9">
        <f>countifs(UK_Raw!$D$3:$D$533,"&gt;="&amp;$B419,UK_Raw!$D$3:$D$533,"&lt;"&amp;$B420,UK_Raw!$H$3:$H$533,"Artificial Intelligence")</f>
        <v>0</v>
      </c>
      <c r="D419" s="9">
        <f>countifs(UK_Raw!$D$3:$D$533,"&gt;="&amp;$B419,UK_Raw!$D$3:$D$533,"&lt;"&amp;$B420,UK_Raw!$H$3:$H$533,"Machine Learning")</f>
        <v>0</v>
      </c>
    </row>
    <row r="420">
      <c r="A420" s="2">
        <f t="shared" si="1"/>
        <v>2011</v>
      </c>
      <c r="B420" s="8">
        <v>40817.0</v>
      </c>
      <c r="C420" s="9">
        <f>countifs(UK_Raw!$D$3:$D$533,"&gt;="&amp;$B420,UK_Raw!$D$3:$D$533,"&lt;"&amp;$B421,UK_Raw!$H$3:$H$533,"Artificial Intelligence")</f>
        <v>0</v>
      </c>
      <c r="D420" s="9">
        <f>countifs(UK_Raw!$D$3:$D$533,"&gt;="&amp;$B420,UK_Raw!$D$3:$D$533,"&lt;"&amp;$B421,UK_Raw!$H$3:$H$533,"Machine Learning")</f>
        <v>0</v>
      </c>
    </row>
    <row r="421">
      <c r="A421" s="2">
        <f t="shared" si="1"/>
        <v>2011</v>
      </c>
      <c r="B421" s="8">
        <v>40848.0</v>
      </c>
      <c r="C421" s="9">
        <f>countifs(UK_Raw!$D$3:$D$533,"&gt;="&amp;$B421,UK_Raw!$D$3:$D$533,"&lt;"&amp;$B422,UK_Raw!$H$3:$H$533,"Artificial Intelligence")</f>
        <v>0</v>
      </c>
      <c r="D421" s="9">
        <f>countifs(UK_Raw!$D$3:$D$533,"&gt;="&amp;$B421,UK_Raw!$D$3:$D$533,"&lt;"&amp;$B422,UK_Raw!$H$3:$H$533,"Machine Learning")</f>
        <v>0</v>
      </c>
    </row>
    <row r="422">
      <c r="A422" s="2">
        <f t="shared" si="1"/>
        <v>2011</v>
      </c>
      <c r="B422" s="8">
        <v>40878.0</v>
      </c>
      <c r="C422" s="9">
        <f>countifs(UK_Raw!$D$3:$D$533,"&gt;="&amp;$B422,UK_Raw!$D$3:$D$533,"&lt;"&amp;$B423,UK_Raw!$H$3:$H$533,"Artificial Intelligence")</f>
        <v>0</v>
      </c>
      <c r="D422" s="9">
        <f>countifs(UK_Raw!$D$3:$D$533,"&gt;="&amp;$B422,UK_Raw!$D$3:$D$533,"&lt;"&amp;$B423,UK_Raw!$H$3:$H$533,"Machine Learning")</f>
        <v>0</v>
      </c>
    </row>
    <row r="423">
      <c r="A423" s="2">
        <f t="shared" si="1"/>
        <v>2012</v>
      </c>
      <c r="B423" s="8">
        <v>40909.0</v>
      </c>
      <c r="C423" s="9">
        <f>countifs(UK_Raw!$D$3:$D$533,"&gt;="&amp;$B423,UK_Raw!$D$3:$D$533,"&lt;"&amp;$B424,UK_Raw!$H$3:$H$533,"Artificial Intelligence")</f>
        <v>0</v>
      </c>
      <c r="D423" s="9">
        <f>countifs(UK_Raw!$D$3:$D$533,"&gt;="&amp;$B423,UK_Raw!$D$3:$D$533,"&lt;"&amp;$B424,UK_Raw!$H$3:$H$533,"Machine Learning")</f>
        <v>0</v>
      </c>
    </row>
    <row r="424">
      <c r="A424" s="2">
        <f t="shared" si="1"/>
        <v>2012</v>
      </c>
      <c r="B424" s="8">
        <v>40940.0</v>
      </c>
      <c r="C424" s="9">
        <f>countifs(UK_Raw!$D$3:$D$533,"&gt;="&amp;$B424,UK_Raw!$D$3:$D$533,"&lt;"&amp;$B425,UK_Raw!$H$3:$H$533,"Artificial Intelligence")</f>
        <v>0</v>
      </c>
      <c r="D424" s="9">
        <f>countifs(UK_Raw!$D$3:$D$533,"&gt;="&amp;$B424,UK_Raw!$D$3:$D$533,"&lt;"&amp;$B425,UK_Raw!$H$3:$H$533,"Machine Learning")</f>
        <v>0</v>
      </c>
    </row>
    <row r="425">
      <c r="A425" s="2">
        <f t="shared" si="1"/>
        <v>2012</v>
      </c>
      <c r="B425" s="8">
        <v>40969.0</v>
      </c>
      <c r="C425" s="9">
        <f>countifs(UK_Raw!$D$3:$D$533,"&gt;="&amp;$B425,UK_Raw!$D$3:$D$533,"&lt;"&amp;$B426,UK_Raw!$H$3:$H$533,"Artificial Intelligence")</f>
        <v>0</v>
      </c>
      <c r="D425" s="9">
        <f>countifs(UK_Raw!$D$3:$D$533,"&gt;="&amp;$B425,UK_Raw!$D$3:$D$533,"&lt;"&amp;$B426,UK_Raw!$H$3:$H$533,"Machine Learning")</f>
        <v>0</v>
      </c>
    </row>
    <row r="426">
      <c r="A426" s="2">
        <f t="shared" si="1"/>
        <v>2012</v>
      </c>
      <c r="B426" s="8">
        <v>41000.0</v>
      </c>
      <c r="C426" s="9">
        <f>countifs(UK_Raw!$D$3:$D$533,"&gt;="&amp;$B426,UK_Raw!$D$3:$D$533,"&lt;"&amp;$B427,UK_Raw!$H$3:$H$533,"Artificial Intelligence")</f>
        <v>0</v>
      </c>
      <c r="D426" s="9">
        <f>countifs(UK_Raw!$D$3:$D$533,"&gt;="&amp;$B426,UK_Raw!$D$3:$D$533,"&lt;"&amp;$B427,UK_Raw!$H$3:$H$533,"Machine Learning")</f>
        <v>0</v>
      </c>
    </row>
    <row r="427">
      <c r="A427" s="2">
        <f t="shared" si="1"/>
        <v>2012</v>
      </c>
      <c r="B427" s="8">
        <v>41030.0</v>
      </c>
      <c r="C427" s="9">
        <f>countifs(UK_Raw!$D$3:$D$533,"&gt;="&amp;$B427,UK_Raw!$D$3:$D$533,"&lt;"&amp;$B428,UK_Raw!$H$3:$H$533,"Artificial Intelligence")</f>
        <v>1</v>
      </c>
      <c r="D427" s="9">
        <f>countifs(UK_Raw!$D$3:$D$533,"&gt;="&amp;$B427,UK_Raw!$D$3:$D$533,"&lt;"&amp;$B428,UK_Raw!$H$3:$H$533,"Machine Learning")</f>
        <v>0</v>
      </c>
    </row>
    <row r="428">
      <c r="A428" s="2">
        <f t="shared" si="1"/>
        <v>2012</v>
      </c>
      <c r="B428" s="8">
        <v>41061.0</v>
      </c>
      <c r="C428" s="9">
        <f>countifs(UK_Raw!$D$3:$D$533,"&gt;="&amp;$B428,UK_Raw!$D$3:$D$533,"&lt;"&amp;$B429,UK_Raw!$H$3:$H$533,"Artificial Intelligence")</f>
        <v>4</v>
      </c>
      <c r="D428" s="9">
        <f>countifs(UK_Raw!$D$3:$D$533,"&gt;="&amp;$B428,UK_Raw!$D$3:$D$533,"&lt;"&amp;$B429,UK_Raw!$H$3:$H$533,"Machine Learning")</f>
        <v>0</v>
      </c>
    </row>
    <row r="429">
      <c r="A429" s="2">
        <f t="shared" si="1"/>
        <v>2012</v>
      </c>
      <c r="B429" s="8">
        <v>41091.0</v>
      </c>
      <c r="C429" s="9">
        <f>countifs(UK_Raw!$D$3:$D$533,"&gt;="&amp;$B429,UK_Raw!$D$3:$D$533,"&lt;"&amp;$B430,UK_Raw!$H$3:$H$533,"Artificial Intelligence")</f>
        <v>1</v>
      </c>
      <c r="D429" s="9">
        <f>countifs(UK_Raw!$D$3:$D$533,"&gt;="&amp;$B429,UK_Raw!$D$3:$D$533,"&lt;"&amp;$B430,UK_Raw!$H$3:$H$533,"Machine Learning")</f>
        <v>0</v>
      </c>
    </row>
    <row r="430">
      <c r="A430" s="2">
        <f t="shared" si="1"/>
        <v>2012</v>
      </c>
      <c r="B430" s="8">
        <v>41122.0</v>
      </c>
      <c r="C430" s="9">
        <f>countifs(UK_Raw!$D$3:$D$533,"&gt;="&amp;$B430,UK_Raw!$D$3:$D$533,"&lt;"&amp;$B431,UK_Raw!$H$3:$H$533,"Artificial Intelligence")</f>
        <v>0</v>
      </c>
      <c r="D430" s="9">
        <f>countifs(UK_Raw!$D$3:$D$533,"&gt;="&amp;$B430,UK_Raw!$D$3:$D$533,"&lt;"&amp;$B431,UK_Raw!$H$3:$H$533,"Machine Learning")</f>
        <v>0</v>
      </c>
    </row>
    <row r="431">
      <c r="A431" s="2">
        <f t="shared" si="1"/>
        <v>2012</v>
      </c>
      <c r="B431" s="8">
        <v>41153.0</v>
      </c>
      <c r="C431" s="9">
        <f>countifs(UK_Raw!$D$3:$D$533,"&gt;="&amp;$B431,UK_Raw!$D$3:$D$533,"&lt;"&amp;$B432,UK_Raw!$H$3:$H$533,"Artificial Intelligence")</f>
        <v>0</v>
      </c>
      <c r="D431" s="9">
        <f>countifs(UK_Raw!$D$3:$D$533,"&gt;="&amp;$B431,UK_Raw!$D$3:$D$533,"&lt;"&amp;$B432,UK_Raw!$H$3:$H$533,"Machine Learning")</f>
        <v>0</v>
      </c>
    </row>
    <row r="432">
      <c r="A432" s="2">
        <f t="shared" si="1"/>
        <v>2012</v>
      </c>
      <c r="B432" s="8">
        <v>41183.0</v>
      </c>
      <c r="C432" s="9">
        <f>countifs(UK_Raw!$D$3:$D$533,"&gt;="&amp;$B432,UK_Raw!$D$3:$D$533,"&lt;"&amp;$B433,UK_Raw!$H$3:$H$533,"Artificial Intelligence")</f>
        <v>1</v>
      </c>
      <c r="D432" s="9">
        <f>countifs(UK_Raw!$D$3:$D$533,"&gt;="&amp;$B432,UK_Raw!$D$3:$D$533,"&lt;"&amp;$B433,UK_Raw!$H$3:$H$533,"Machine Learning")</f>
        <v>0</v>
      </c>
    </row>
    <row r="433">
      <c r="A433" s="2">
        <f t="shared" si="1"/>
        <v>2012</v>
      </c>
      <c r="B433" s="8">
        <v>41214.0</v>
      </c>
      <c r="C433" s="9">
        <f>countifs(UK_Raw!$D$3:$D$533,"&gt;="&amp;$B433,UK_Raw!$D$3:$D$533,"&lt;"&amp;$B434,UK_Raw!$H$3:$H$533,"Artificial Intelligence")</f>
        <v>0</v>
      </c>
      <c r="D433" s="9">
        <f>countifs(UK_Raw!$D$3:$D$533,"&gt;="&amp;$B433,UK_Raw!$D$3:$D$533,"&lt;"&amp;$B434,UK_Raw!$H$3:$H$533,"Machine Learning")</f>
        <v>0</v>
      </c>
    </row>
    <row r="434">
      <c r="A434" s="2">
        <f t="shared" si="1"/>
        <v>2012</v>
      </c>
      <c r="B434" s="8">
        <v>41244.0</v>
      </c>
      <c r="C434" s="9">
        <f>countifs(UK_Raw!$D$3:$D$533,"&gt;="&amp;$B434,UK_Raw!$D$3:$D$533,"&lt;"&amp;$B435,UK_Raw!$H$3:$H$533,"Artificial Intelligence")</f>
        <v>0</v>
      </c>
      <c r="D434" s="9">
        <f>countifs(UK_Raw!$D$3:$D$533,"&gt;="&amp;$B434,UK_Raw!$D$3:$D$533,"&lt;"&amp;$B435,UK_Raw!$H$3:$H$533,"Machine Learning")</f>
        <v>0</v>
      </c>
    </row>
    <row r="435">
      <c r="A435" s="2">
        <f t="shared" si="1"/>
        <v>2013</v>
      </c>
      <c r="B435" s="8">
        <v>41275.0</v>
      </c>
      <c r="C435" s="9">
        <f>countifs(UK_Raw!$D$3:$D$533,"&gt;="&amp;$B435,UK_Raw!$D$3:$D$533,"&lt;"&amp;$B436,UK_Raw!$H$3:$H$533,"Artificial Intelligence")</f>
        <v>0</v>
      </c>
      <c r="D435" s="9">
        <f>countifs(UK_Raw!$D$3:$D$533,"&gt;="&amp;$B435,UK_Raw!$D$3:$D$533,"&lt;"&amp;$B436,UK_Raw!$H$3:$H$533,"Machine Learning")</f>
        <v>0</v>
      </c>
    </row>
    <row r="436">
      <c r="A436" s="2">
        <f t="shared" si="1"/>
        <v>2013</v>
      </c>
      <c r="B436" s="8">
        <v>41306.0</v>
      </c>
      <c r="C436" s="9">
        <f>countifs(UK_Raw!$D$3:$D$533,"&gt;="&amp;$B436,UK_Raw!$D$3:$D$533,"&lt;"&amp;$B437,UK_Raw!$H$3:$H$533,"Artificial Intelligence")</f>
        <v>0</v>
      </c>
      <c r="D436" s="9">
        <f>countifs(UK_Raw!$D$3:$D$533,"&gt;="&amp;$B436,UK_Raw!$D$3:$D$533,"&lt;"&amp;$B437,UK_Raw!$H$3:$H$533,"Machine Learning")</f>
        <v>0</v>
      </c>
    </row>
    <row r="437">
      <c r="A437" s="2">
        <f t="shared" si="1"/>
        <v>2013</v>
      </c>
      <c r="B437" s="8">
        <v>41334.0</v>
      </c>
      <c r="C437" s="9">
        <f>countifs(UK_Raw!$D$3:$D$533,"&gt;="&amp;$B437,UK_Raw!$D$3:$D$533,"&lt;"&amp;$B438,UK_Raw!$H$3:$H$533,"Artificial Intelligence")</f>
        <v>1</v>
      </c>
      <c r="D437" s="9">
        <f>countifs(UK_Raw!$D$3:$D$533,"&gt;="&amp;$B437,UK_Raw!$D$3:$D$533,"&lt;"&amp;$B438,UK_Raw!$H$3:$H$533,"Machine Learning")</f>
        <v>0</v>
      </c>
    </row>
    <row r="438">
      <c r="A438" s="2">
        <f t="shared" si="1"/>
        <v>2013</v>
      </c>
      <c r="B438" s="8">
        <v>41365.0</v>
      </c>
      <c r="C438" s="9">
        <f>countifs(UK_Raw!$D$3:$D$533,"&gt;="&amp;$B438,UK_Raw!$D$3:$D$533,"&lt;"&amp;$B439,UK_Raw!$H$3:$H$533,"Artificial Intelligence")</f>
        <v>0</v>
      </c>
      <c r="D438" s="9">
        <f>countifs(UK_Raw!$D$3:$D$533,"&gt;="&amp;$B438,UK_Raw!$D$3:$D$533,"&lt;"&amp;$B439,UK_Raw!$H$3:$H$533,"Machine Learning")</f>
        <v>0</v>
      </c>
    </row>
    <row r="439">
      <c r="A439" s="2">
        <f t="shared" si="1"/>
        <v>2013</v>
      </c>
      <c r="B439" s="8">
        <v>41395.0</v>
      </c>
      <c r="C439" s="9">
        <f>countifs(UK_Raw!$D$3:$D$533,"&gt;="&amp;$B439,UK_Raw!$D$3:$D$533,"&lt;"&amp;$B440,UK_Raw!$H$3:$H$533,"Artificial Intelligence")</f>
        <v>0</v>
      </c>
      <c r="D439" s="9">
        <f>countifs(UK_Raw!$D$3:$D$533,"&gt;="&amp;$B439,UK_Raw!$D$3:$D$533,"&lt;"&amp;$B440,UK_Raw!$H$3:$H$533,"Machine Learning")</f>
        <v>0</v>
      </c>
    </row>
    <row r="440">
      <c r="A440" s="2">
        <f t="shared" si="1"/>
        <v>2013</v>
      </c>
      <c r="B440" s="8">
        <v>41426.0</v>
      </c>
      <c r="C440" s="9">
        <f>countifs(UK_Raw!$D$3:$D$533,"&gt;="&amp;$B440,UK_Raw!$D$3:$D$533,"&lt;"&amp;$B441,UK_Raw!$H$3:$H$533,"Artificial Intelligence")</f>
        <v>0</v>
      </c>
      <c r="D440" s="9">
        <f>countifs(UK_Raw!$D$3:$D$533,"&gt;="&amp;$B440,UK_Raw!$D$3:$D$533,"&lt;"&amp;$B441,UK_Raw!$H$3:$H$533,"Machine Learning")</f>
        <v>0</v>
      </c>
    </row>
    <row r="441">
      <c r="A441" s="2">
        <f t="shared" si="1"/>
        <v>2013</v>
      </c>
      <c r="B441" s="8">
        <v>41456.0</v>
      </c>
      <c r="C441" s="9">
        <f>countifs(UK_Raw!$D$3:$D$533,"&gt;="&amp;$B441,UK_Raw!$D$3:$D$533,"&lt;"&amp;$B442,UK_Raw!$H$3:$H$533,"Artificial Intelligence")</f>
        <v>3</v>
      </c>
      <c r="D441" s="9">
        <f>countifs(UK_Raw!$D$3:$D$533,"&gt;="&amp;$B441,UK_Raw!$D$3:$D$533,"&lt;"&amp;$B442,UK_Raw!$H$3:$H$533,"Machine Learning")</f>
        <v>0</v>
      </c>
    </row>
    <row r="442">
      <c r="A442" s="2">
        <f t="shared" si="1"/>
        <v>2013</v>
      </c>
      <c r="B442" s="8">
        <v>41487.0</v>
      </c>
      <c r="C442" s="9">
        <f>countifs(UK_Raw!$D$3:$D$533,"&gt;="&amp;$B442,UK_Raw!$D$3:$D$533,"&lt;"&amp;$B443,UK_Raw!$H$3:$H$533,"Artificial Intelligence")</f>
        <v>0</v>
      </c>
      <c r="D442" s="9">
        <f>countifs(UK_Raw!$D$3:$D$533,"&gt;="&amp;$B442,UK_Raw!$D$3:$D$533,"&lt;"&amp;$B443,UK_Raw!$H$3:$H$533,"Machine Learning")</f>
        <v>0</v>
      </c>
    </row>
    <row r="443">
      <c r="A443" s="2">
        <f t="shared" si="1"/>
        <v>2013</v>
      </c>
      <c r="B443" s="8">
        <v>41518.0</v>
      </c>
      <c r="C443" s="9">
        <f>countifs(UK_Raw!$D$3:$D$533,"&gt;="&amp;$B443,UK_Raw!$D$3:$D$533,"&lt;"&amp;$B444,UK_Raw!$H$3:$H$533,"Artificial Intelligence")</f>
        <v>0</v>
      </c>
      <c r="D443" s="9">
        <f>countifs(UK_Raw!$D$3:$D$533,"&gt;="&amp;$B443,UK_Raw!$D$3:$D$533,"&lt;"&amp;$B444,UK_Raw!$H$3:$H$533,"Machine Learning")</f>
        <v>0</v>
      </c>
    </row>
    <row r="444">
      <c r="A444" s="2">
        <f t="shared" si="1"/>
        <v>2013</v>
      </c>
      <c r="B444" s="8">
        <v>41548.0</v>
      </c>
      <c r="C444" s="9">
        <f>countifs(UK_Raw!$D$3:$D$533,"&gt;="&amp;$B444,UK_Raw!$D$3:$D$533,"&lt;"&amp;$B445,UK_Raw!$H$3:$H$533,"Artificial Intelligence")</f>
        <v>0</v>
      </c>
      <c r="D444" s="9">
        <f>countifs(UK_Raw!$D$3:$D$533,"&gt;="&amp;$B444,UK_Raw!$D$3:$D$533,"&lt;"&amp;$B445,UK_Raw!$H$3:$H$533,"Machine Learning")</f>
        <v>0</v>
      </c>
    </row>
    <row r="445">
      <c r="A445" s="2">
        <f t="shared" si="1"/>
        <v>2013</v>
      </c>
      <c r="B445" s="8">
        <v>41579.0</v>
      </c>
      <c r="C445" s="9">
        <f>countifs(UK_Raw!$D$3:$D$533,"&gt;="&amp;$B445,UK_Raw!$D$3:$D$533,"&lt;"&amp;$B446,UK_Raw!$H$3:$H$533,"Artificial Intelligence")</f>
        <v>0</v>
      </c>
      <c r="D445" s="9">
        <f>countifs(UK_Raw!$D$3:$D$533,"&gt;="&amp;$B445,UK_Raw!$D$3:$D$533,"&lt;"&amp;$B446,UK_Raw!$H$3:$H$533,"Machine Learning")</f>
        <v>0</v>
      </c>
    </row>
    <row r="446">
      <c r="A446" s="2">
        <f t="shared" si="1"/>
        <v>2013</v>
      </c>
      <c r="B446" s="8">
        <v>41609.0</v>
      </c>
      <c r="C446" s="9">
        <f>countifs(UK_Raw!$D$3:$D$533,"&gt;="&amp;$B446,UK_Raw!$D$3:$D$533,"&lt;"&amp;$B447,UK_Raw!$H$3:$H$533,"Artificial Intelligence")</f>
        <v>0</v>
      </c>
      <c r="D446" s="9">
        <f>countifs(UK_Raw!$D$3:$D$533,"&gt;="&amp;$B446,UK_Raw!$D$3:$D$533,"&lt;"&amp;$B447,UK_Raw!$H$3:$H$533,"Machine Learning")</f>
        <v>0</v>
      </c>
    </row>
    <row r="447">
      <c r="A447" s="2">
        <f t="shared" si="1"/>
        <v>2014</v>
      </c>
      <c r="B447" s="8">
        <v>41640.0</v>
      </c>
      <c r="C447" s="9">
        <f>countifs(UK_Raw!$D$3:$D$533,"&gt;="&amp;$B447,UK_Raw!$D$3:$D$533,"&lt;"&amp;$B448,UK_Raw!$H$3:$H$533,"Artificial Intelligence")</f>
        <v>0</v>
      </c>
      <c r="D447" s="9">
        <f>countifs(UK_Raw!$D$3:$D$533,"&gt;="&amp;$B447,UK_Raw!$D$3:$D$533,"&lt;"&amp;$B448,UK_Raw!$H$3:$H$533,"Machine Learning")</f>
        <v>0</v>
      </c>
    </row>
    <row r="448">
      <c r="A448" s="2">
        <f t="shared" si="1"/>
        <v>2014</v>
      </c>
      <c r="B448" s="8">
        <v>41671.0</v>
      </c>
      <c r="C448" s="9">
        <f>countifs(UK_Raw!$D$3:$D$533,"&gt;="&amp;$B448,UK_Raw!$D$3:$D$533,"&lt;"&amp;$B449,UK_Raw!$H$3:$H$533,"Artificial Intelligence")</f>
        <v>0</v>
      </c>
      <c r="D448" s="9">
        <f>countifs(UK_Raw!$D$3:$D$533,"&gt;="&amp;$B448,UK_Raw!$D$3:$D$533,"&lt;"&amp;$B449,UK_Raw!$H$3:$H$533,"Machine Learning")</f>
        <v>0</v>
      </c>
    </row>
    <row r="449">
      <c r="A449" s="2">
        <f t="shared" si="1"/>
        <v>2014</v>
      </c>
      <c r="B449" s="8">
        <v>41699.0</v>
      </c>
      <c r="C449" s="9">
        <f>countifs(UK_Raw!$D$3:$D$533,"&gt;="&amp;$B449,UK_Raw!$D$3:$D$533,"&lt;"&amp;$B450,UK_Raw!$H$3:$H$533,"Artificial Intelligence")</f>
        <v>0</v>
      </c>
      <c r="D449" s="9">
        <f>countifs(UK_Raw!$D$3:$D$533,"&gt;="&amp;$B449,UK_Raw!$D$3:$D$533,"&lt;"&amp;$B450,UK_Raw!$H$3:$H$533,"Machine Learning")</f>
        <v>0</v>
      </c>
    </row>
    <row r="450">
      <c r="A450" s="2">
        <f t="shared" si="1"/>
        <v>2014</v>
      </c>
      <c r="B450" s="8">
        <v>41730.0</v>
      </c>
      <c r="C450" s="9">
        <f>countifs(UK_Raw!$D$3:$D$533,"&gt;="&amp;$B450,UK_Raw!$D$3:$D$533,"&lt;"&amp;$B451,UK_Raw!$H$3:$H$533,"Artificial Intelligence")</f>
        <v>0</v>
      </c>
      <c r="D450" s="9">
        <f>countifs(UK_Raw!$D$3:$D$533,"&gt;="&amp;$B450,UK_Raw!$D$3:$D$533,"&lt;"&amp;$B451,UK_Raw!$H$3:$H$533,"Machine Learning")</f>
        <v>0</v>
      </c>
    </row>
    <row r="451">
      <c r="A451" s="2">
        <f t="shared" si="1"/>
        <v>2014</v>
      </c>
      <c r="B451" s="8">
        <v>41760.0</v>
      </c>
      <c r="C451" s="9">
        <f>countifs(UK_Raw!$D$3:$D$533,"&gt;="&amp;$B451,UK_Raw!$D$3:$D$533,"&lt;"&amp;$B452,UK_Raw!$H$3:$H$533,"Artificial Intelligence")</f>
        <v>0</v>
      </c>
      <c r="D451" s="9">
        <f>countifs(UK_Raw!$D$3:$D$533,"&gt;="&amp;$B451,UK_Raw!$D$3:$D$533,"&lt;"&amp;$B452,UK_Raw!$H$3:$H$533,"Machine Learning")</f>
        <v>0</v>
      </c>
    </row>
    <row r="452">
      <c r="A452" s="2">
        <f t="shared" si="1"/>
        <v>2014</v>
      </c>
      <c r="B452" s="8">
        <v>41791.0</v>
      </c>
      <c r="C452" s="9">
        <f>countifs(UK_Raw!$D$3:$D$533,"&gt;="&amp;$B452,UK_Raw!$D$3:$D$533,"&lt;"&amp;$B453,UK_Raw!$H$3:$H$533,"Artificial Intelligence")</f>
        <v>0</v>
      </c>
      <c r="D452" s="9">
        <f>countifs(UK_Raw!$D$3:$D$533,"&gt;="&amp;$B452,UK_Raw!$D$3:$D$533,"&lt;"&amp;$B453,UK_Raw!$H$3:$H$533,"Machine Learning")</f>
        <v>0</v>
      </c>
    </row>
    <row r="453">
      <c r="A453" s="2">
        <f t="shared" si="1"/>
        <v>2014</v>
      </c>
      <c r="B453" s="8">
        <v>41821.0</v>
      </c>
      <c r="C453" s="9">
        <f>countifs(UK_Raw!$D$3:$D$533,"&gt;="&amp;$B453,UK_Raw!$D$3:$D$533,"&lt;"&amp;$B454,UK_Raw!$H$3:$H$533,"Artificial Intelligence")</f>
        <v>1</v>
      </c>
      <c r="D453" s="9">
        <f>countifs(UK_Raw!$D$3:$D$533,"&gt;="&amp;$B453,UK_Raw!$D$3:$D$533,"&lt;"&amp;$B454,UK_Raw!$H$3:$H$533,"Machine Learning")</f>
        <v>0</v>
      </c>
    </row>
    <row r="454">
      <c r="A454" s="2">
        <f t="shared" si="1"/>
        <v>2014</v>
      </c>
      <c r="B454" s="8">
        <v>41852.0</v>
      </c>
      <c r="C454" s="9">
        <f>countifs(UK_Raw!$D$3:$D$533,"&gt;="&amp;$B454,UK_Raw!$D$3:$D$533,"&lt;"&amp;$B455,UK_Raw!$H$3:$H$533,"Artificial Intelligence")</f>
        <v>0</v>
      </c>
      <c r="D454" s="9">
        <f>countifs(UK_Raw!$D$3:$D$533,"&gt;="&amp;$B454,UK_Raw!$D$3:$D$533,"&lt;"&amp;$B455,UK_Raw!$H$3:$H$533,"Machine Learning")</f>
        <v>0</v>
      </c>
    </row>
    <row r="455">
      <c r="A455" s="2">
        <f t="shared" si="1"/>
        <v>2014</v>
      </c>
      <c r="B455" s="8">
        <v>41883.0</v>
      </c>
      <c r="C455" s="9">
        <f>countifs(UK_Raw!$D$3:$D$533,"&gt;="&amp;$B455,UK_Raw!$D$3:$D$533,"&lt;"&amp;$B456,UK_Raw!$H$3:$H$533,"Artificial Intelligence")</f>
        <v>0</v>
      </c>
      <c r="D455" s="9">
        <f>countifs(UK_Raw!$D$3:$D$533,"&gt;="&amp;$B455,UK_Raw!$D$3:$D$533,"&lt;"&amp;$B456,UK_Raw!$H$3:$H$533,"Machine Learning")</f>
        <v>0</v>
      </c>
    </row>
    <row r="456">
      <c r="A456" s="2">
        <f t="shared" si="1"/>
        <v>2014</v>
      </c>
      <c r="B456" s="8">
        <v>41913.0</v>
      </c>
      <c r="C456" s="9">
        <f>countifs(UK_Raw!$D$3:$D$533,"&gt;="&amp;$B456,UK_Raw!$D$3:$D$533,"&lt;"&amp;$B457,UK_Raw!$H$3:$H$533,"Artificial Intelligence")</f>
        <v>0</v>
      </c>
      <c r="D456" s="9">
        <f>countifs(UK_Raw!$D$3:$D$533,"&gt;="&amp;$B456,UK_Raw!$D$3:$D$533,"&lt;"&amp;$B457,UK_Raw!$H$3:$H$533,"Machine Learning")</f>
        <v>0</v>
      </c>
    </row>
    <row r="457">
      <c r="A457" s="2">
        <f t="shared" si="1"/>
        <v>2014</v>
      </c>
      <c r="B457" s="8">
        <v>41944.0</v>
      </c>
      <c r="C457" s="9">
        <f>countifs(UK_Raw!$D$3:$D$533,"&gt;="&amp;$B457,UK_Raw!$D$3:$D$533,"&lt;"&amp;$B458,UK_Raw!$H$3:$H$533,"Artificial Intelligence")</f>
        <v>0</v>
      </c>
      <c r="D457" s="9">
        <f>countifs(UK_Raw!$D$3:$D$533,"&gt;="&amp;$B457,UK_Raw!$D$3:$D$533,"&lt;"&amp;$B458,UK_Raw!$H$3:$H$533,"Machine Learning")</f>
        <v>0</v>
      </c>
    </row>
    <row r="458">
      <c r="A458" s="2">
        <f t="shared" si="1"/>
        <v>2014</v>
      </c>
      <c r="B458" s="8">
        <v>41974.0</v>
      </c>
      <c r="C458" s="9">
        <f>countifs(UK_Raw!$D$3:$D$533,"&gt;="&amp;$B458,UK_Raw!$D$3:$D$533,"&lt;"&amp;$B459,UK_Raw!$H$3:$H$533,"Artificial Intelligence")</f>
        <v>0</v>
      </c>
      <c r="D458" s="9">
        <f>countifs(UK_Raw!$D$3:$D$533,"&gt;="&amp;$B458,UK_Raw!$D$3:$D$533,"&lt;"&amp;$B459,UK_Raw!$H$3:$H$533,"Machine Learning")</f>
        <v>0</v>
      </c>
    </row>
    <row r="459">
      <c r="A459" s="2">
        <f t="shared" si="1"/>
        <v>2015</v>
      </c>
      <c r="B459" s="8">
        <v>42005.0</v>
      </c>
      <c r="C459" s="9">
        <f>countifs(UK_Raw!$D$3:$D$533,"&gt;="&amp;$B459,UK_Raw!$D$3:$D$533,"&lt;"&amp;$B460,UK_Raw!$H$3:$H$533,"Artificial Intelligence")</f>
        <v>0</v>
      </c>
      <c r="D459" s="9">
        <f>countifs(UK_Raw!$D$3:$D$533,"&gt;="&amp;$B459,UK_Raw!$D$3:$D$533,"&lt;"&amp;$B460,UK_Raw!$H$3:$H$533,"Machine Learning")</f>
        <v>0</v>
      </c>
    </row>
    <row r="460">
      <c r="A460" s="2">
        <f t="shared" si="1"/>
        <v>2015</v>
      </c>
      <c r="B460" s="8">
        <v>42036.0</v>
      </c>
      <c r="C460" s="9">
        <f>countifs(UK_Raw!$D$3:$D$533,"&gt;="&amp;$B460,UK_Raw!$D$3:$D$533,"&lt;"&amp;$B461,UK_Raw!$H$3:$H$533,"Artificial Intelligence")</f>
        <v>0</v>
      </c>
      <c r="D460" s="9">
        <f>countifs(UK_Raw!$D$3:$D$533,"&gt;="&amp;$B460,UK_Raw!$D$3:$D$533,"&lt;"&amp;$B461,UK_Raw!$H$3:$H$533,"Machine Learning")</f>
        <v>0</v>
      </c>
    </row>
    <row r="461">
      <c r="A461" s="2">
        <f t="shared" si="1"/>
        <v>2015</v>
      </c>
      <c r="B461" s="8">
        <v>42064.0</v>
      </c>
      <c r="C461" s="9">
        <f>countifs(UK_Raw!$D$3:$D$533,"&gt;="&amp;$B461,UK_Raw!$D$3:$D$533,"&lt;"&amp;$B462,UK_Raw!$H$3:$H$533,"Artificial Intelligence")</f>
        <v>0</v>
      </c>
      <c r="D461" s="9">
        <f>countifs(UK_Raw!$D$3:$D$533,"&gt;="&amp;$B461,UK_Raw!$D$3:$D$533,"&lt;"&amp;$B462,UK_Raw!$H$3:$H$533,"Machine Learning")</f>
        <v>0</v>
      </c>
    </row>
    <row r="462">
      <c r="A462" s="2">
        <f t="shared" si="1"/>
        <v>2015</v>
      </c>
      <c r="B462" s="8">
        <v>42095.0</v>
      </c>
      <c r="C462" s="9">
        <f>countifs(UK_Raw!$D$3:$D$533,"&gt;="&amp;$B462,UK_Raw!$D$3:$D$533,"&lt;"&amp;$B463,UK_Raw!$H$3:$H$533,"Artificial Intelligence")</f>
        <v>0</v>
      </c>
      <c r="D462" s="9">
        <f>countifs(UK_Raw!$D$3:$D$533,"&gt;="&amp;$B462,UK_Raw!$D$3:$D$533,"&lt;"&amp;$B463,UK_Raw!$H$3:$H$533,"Machine Learning")</f>
        <v>0</v>
      </c>
    </row>
    <row r="463">
      <c r="A463" s="2">
        <f t="shared" si="1"/>
        <v>2015</v>
      </c>
      <c r="B463" s="8">
        <v>42125.0</v>
      </c>
      <c r="C463" s="9">
        <f>countifs(UK_Raw!$D$3:$D$533,"&gt;="&amp;$B463,UK_Raw!$D$3:$D$533,"&lt;"&amp;$B464,UK_Raw!$H$3:$H$533,"Artificial Intelligence")</f>
        <v>0</v>
      </c>
      <c r="D463" s="9">
        <f>countifs(UK_Raw!$D$3:$D$533,"&gt;="&amp;$B463,UK_Raw!$D$3:$D$533,"&lt;"&amp;$B464,UK_Raw!$H$3:$H$533,"Machine Learning")</f>
        <v>0</v>
      </c>
    </row>
    <row r="464">
      <c r="A464" s="2">
        <f t="shared" si="1"/>
        <v>2015</v>
      </c>
      <c r="B464" s="8">
        <v>42156.0</v>
      </c>
      <c r="C464" s="9">
        <f>countifs(UK_Raw!$D$3:$D$533,"&gt;="&amp;$B464,UK_Raw!$D$3:$D$533,"&lt;"&amp;$B465,UK_Raw!$H$3:$H$533,"Artificial Intelligence")</f>
        <v>0</v>
      </c>
      <c r="D464" s="9">
        <f>countifs(UK_Raw!$D$3:$D$533,"&gt;="&amp;$B464,UK_Raw!$D$3:$D$533,"&lt;"&amp;$B465,UK_Raw!$H$3:$H$533,"Machine Learning")</f>
        <v>0</v>
      </c>
    </row>
    <row r="465">
      <c r="A465" s="2">
        <f t="shared" si="1"/>
        <v>2015</v>
      </c>
      <c r="B465" s="8">
        <v>42186.0</v>
      </c>
      <c r="C465" s="9">
        <f>countifs(UK_Raw!$D$3:$D$533,"&gt;="&amp;$B465,UK_Raw!$D$3:$D$533,"&lt;"&amp;$B466,UK_Raw!$H$3:$H$533,"Artificial Intelligence")</f>
        <v>0</v>
      </c>
      <c r="D465" s="9">
        <f>countifs(UK_Raw!$D$3:$D$533,"&gt;="&amp;$B465,UK_Raw!$D$3:$D$533,"&lt;"&amp;$B466,UK_Raw!$H$3:$H$533,"Machine Learning")</f>
        <v>0</v>
      </c>
    </row>
    <row r="466">
      <c r="A466" s="2">
        <f t="shared" si="1"/>
        <v>2015</v>
      </c>
      <c r="B466" s="8">
        <v>42217.0</v>
      </c>
      <c r="C466" s="9">
        <f>countifs(UK_Raw!$D$3:$D$533,"&gt;="&amp;$B466,UK_Raw!$D$3:$D$533,"&lt;"&amp;$B467,UK_Raw!$H$3:$H$533,"Artificial Intelligence")</f>
        <v>0</v>
      </c>
      <c r="D466" s="9">
        <f>countifs(UK_Raw!$D$3:$D$533,"&gt;="&amp;$B466,UK_Raw!$D$3:$D$533,"&lt;"&amp;$B467,UK_Raw!$H$3:$H$533,"Machine Learning")</f>
        <v>0</v>
      </c>
    </row>
    <row r="467">
      <c r="A467" s="2">
        <f t="shared" si="1"/>
        <v>2015</v>
      </c>
      <c r="B467" s="8">
        <v>42248.0</v>
      </c>
      <c r="C467" s="9">
        <f>countifs(UK_Raw!$D$3:$D$533,"&gt;="&amp;$B467,UK_Raw!$D$3:$D$533,"&lt;"&amp;$B468,UK_Raw!$H$3:$H$533,"Artificial Intelligence")</f>
        <v>1</v>
      </c>
      <c r="D467" s="9">
        <f>countifs(UK_Raw!$D$3:$D$533,"&gt;="&amp;$B467,UK_Raw!$D$3:$D$533,"&lt;"&amp;$B468,UK_Raw!$H$3:$H$533,"Machine Learning")</f>
        <v>0</v>
      </c>
    </row>
    <row r="468">
      <c r="A468" s="2">
        <f t="shared" si="1"/>
        <v>2015</v>
      </c>
      <c r="B468" s="8">
        <v>42278.0</v>
      </c>
      <c r="C468" s="9">
        <f>countifs(UK_Raw!$D$3:$D$533,"&gt;="&amp;$B468,UK_Raw!$D$3:$D$533,"&lt;"&amp;$B469,UK_Raw!$H$3:$H$533,"Artificial Intelligence")</f>
        <v>0</v>
      </c>
      <c r="D468" s="9">
        <f>countifs(UK_Raw!$D$3:$D$533,"&gt;="&amp;$B468,UK_Raw!$D$3:$D$533,"&lt;"&amp;$B469,UK_Raw!$H$3:$H$533,"Machine Learning")</f>
        <v>0</v>
      </c>
    </row>
    <row r="469">
      <c r="A469" s="2">
        <f t="shared" si="1"/>
        <v>2015</v>
      </c>
      <c r="B469" s="8">
        <v>42309.0</v>
      </c>
      <c r="C469" s="9">
        <f>countifs(UK_Raw!$D$3:$D$533,"&gt;="&amp;$B469,UK_Raw!$D$3:$D$533,"&lt;"&amp;$B470,UK_Raw!$H$3:$H$533,"Artificial Intelligence")</f>
        <v>3</v>
      </c>
      <c r="D469" s="9">
        <f>countifs(UK_Raw!$D$3:$D$533,"&gt;="&amp;$B469,UK_Raw!$D$3:$D$533,"&lt;"&amp;$B470,UK_Raw!$H$3:$H$533,"Machine Learning")</f>
        <v>1</v>
      </c>
    </row>
    <row r="470">
      <c r="A470" s="2">
        <f t="shared" si="1"/>
        <v>2015</v>
      </c>
      <c r="B470" s="8">
        <v>42339.0</v>
      </c>
      <c r="C470" s="9">
        <f>countifs(UK_Raw!$D$3:$D$533,"&gt;="&amp;$B470,UK_Raw!$D$3:$D$533,"&lt;"&amp;$B471,UK_Raw!$H$3:$H$533,"Artificial Intelligence")</f>
        <v>0</v>
      </c>
      <c r="D470" s="9">
        <f>countifs(UK_Raw!$D$3:$D$533,"&gt;="&amp;$B470,UK_Raw!$D$3:$D$533,"&lt;"&amp;$B471,UK_Raw!$H$3:$H$533,"Machine Learning")</f>
        <v>0</v>
      </c>
    </row>
    <row r="471">
      <c r="A471" s="2">
        <f t="shared" si="1"/>
        <v>2016</v>
      </c>
      <c r="B471" s="8">
        <v>42370.0</v>
      </c>
      <c r="C471" s="9">
        <f>countifs(UK_Raw!$D$3:$D$533,"&gt;="&amp;$B471,UK_Raw!$D$3:$D$533,"&lt;"&amp;$B472,UK_Raw!$H$3:$H$533,"Artificial Intelligence")</f>
        <v>0</v>
      </c>
      <c r="D471" s="9">
        <f>countifs(UK_Raw!$D$3:$D$533,"&gt;="&amp;$B471,UK_Raw!$D$3:$D$533,"&lt;"&amp;$B472,UK_Raw!$H$3:$H$533,"Machine Learning")</f>
        <v>0</v>
      </c>
    </row>
    <row r="472">
      <c r="A472" s="2">
        <f t="shared" si="1"/>
        <v>2016</v>
      </c>
      <c r="B472" s="8">
        <v>42401.0</v>
      </c>
      <c r="C472" s="9">
        <f>countifs(UK_Raw!$D$3:$D$533,"&gt;="&amp;$B472,UK_Raw!$D$3:$D$533,"&lt;"&amp;$B473,UK_Raw!$H$3:$H$533,"Artificial Intelligence")</f>
        <v>0</v>
      </c>
      <c r="D472" s="9">
        <f>countifs(UK_Raw!$D$3:$D$533,"&gt;="&amp;$B472,UK_Raw!$D$3:$D$533,"&lt;"&amp;$B473,UK_Raw!$H$3:$H$533,"Machine Learning")</f>
        <v>0</v>
      </c>
    </row>
    <row r="473">
      <c r="A473" s="2">
        <f t="shared" si="1"/>
        <v>2016</v>
      </c>
      <c r="B473" s="8">
        <v>42430.0</v>
      </c>
      <c r="C473" s="9">
        <f>countifs(UK_Raw!$D$3:$D$533,"&gt;="&amp;$B473,UK_Raw!$D$3:$D$533,"&lt;"&amp;$B474,UK_Raw!$H$3:$H$533,"Artificial Intelligence")</f>
        <v>2</v>
      </c>
      <c r="D473" s="9">
        <f>countifs(UK_Raw!$D$3:$D$533,"&gt;="&amp;$B473,UK_Raw!$D$3:$D$533,"&lt;"&amp;$B474,UK_Raw!$H$3:$H$533,"Machine Learning")</f>
        <v>0</v>
      </c>
    </row>
    <row r="474">
      <c r="A474" s="2">
        <f t="shared" si="1"/>
        <v>2016</v>
      </c>
      <c r="B474" s="8">
        <v>42461.0</v>
      </c>
      <c r="C474" s="9">
        <f>countifs(UK_Raw!$D$3:$D$533,"&gt;="&amp;$B474,UK_Raw!$D$3:$D$533,"&lt;"&amp;$B475,UK_Raw!$H$3:$H$533,"Artificial Intelligence")</f>
        <v>6</v>
      </c>
      <c r="D474" s="9">
        <f>countifs(UK_Raw!$D$3:$D$533,"&gt;="&amp;$B474,UK_Raw!$D$3:$D$533,"&lt;"&amp;$B475,UK_Raw!$H$3:$H$533,"Machine Learning")</f>
        <v>2</v>
      </c>
    </row>
    <row r="475">
      <c r="A475" s="2">
        <f t="shared" si="1"/>
        <v>2016</v>
      </c>
      <c r="B475" s="8">
        <v>42491.0</v>
      </c>
      <c r="C475" s="9">
        <f>countifs(UK_Raw!$D$3:$D$533,"&gt;="&amp;$B475,UK_Raw!$D$3:$D$533,"&lt;"&amp;$B476,UK_Raw!$H$3:$H$533,"Artificial Intelligence")</f>
        <v>6</v>
      </c>
      <c r="D475" s="9">
        <f>countifs(UK_Raw!$D$3:$D$533,"&gt;="&amp;$B475,UK_Raw!$D$3:$D$533,"&lt;"&amp;$B476,UK_Raw!$H$3:$H$533,"Machine Learning")</f>
        <v>0</v>
      </c>
    </row>
    <row r="476">
      <c r="A476" s="2">
        <f t="shared" si="1"/>
        <v>2016</v>
      </c>
      <c r="B476" s="8">
        <v>42522.0</v>
      </c>
      <c r="C476" s="9">
        <f>countifs(UK_Raw!$D$3:$D$533,"&gt;="&amp;$B476,UK_Raw!$D$3:$D$533,"&lt;"&amp;$B477,UK_Raw!$H$3:$H$533,"Artificial Intelligence")</f>
        <v>7</v>
      </c>
      <c r="D476" s="9">
        <f>countifs(UK_Raw!$D$3:$D$533,"&gt;="&amp;$B476,UK_Raw!$D$3:$D$533,"&lt;"&amp;$B477,UK_Raw!$H$3:$H$533,"Machine Learning")</f>
        <v>0</v>
      </c>
    </row>
    <row r="477">
      <c r="A477" s="2">
        <f t="shared" si="1"/>
        <v>2016</v>
      </c>
      <c r="B477" s="8">
        <v>42552.0</v>
      </c>
      <c r="C477" s="9">
        <f>countifs(UK_Raw!$D$3:$D$533,"&gt;="&amp;$B477,UK_Raw!$D$3:$D$533,"&lt;"&amp;$B478,UK_Raw!$H$3:$H$533,"Artificial Intelligence")</f>
        <v>4</v>
      </c>
      <c r="D477" s="9">
        <f>countifs(UK_Raw!$D$3:$D$533,"&gt;="&amp;$B477,UK_Raw!$D$3:$D$533,"&lt;"&amp;$B478,UK_Raw!$H$3:$H$533,"Machine Learning")</f>
        <v>0</v>
      </c>
    </row>
    <row r="478">
      <c r="A478" s="2">
        <f t="shared" si="1"/>
        <v>2016</v>
      </c>
      <c r="B478" s="8">
        <v>42583.0</v>
      </c>
      <c r="C478" s="9">
        <f>countifs(UK_Raw!$D$3:$D$533,"&gt;="&amp;$B478,UK_Raw!$D$3:$D$533,"&lt;"&amp;$B479,UK_Raw!$H$3:$H$533,"Artificial Intelligence")</f>
        <v>0</v>
      </c>
      <c r="D478" s="9">
        <f>countifs(UK_Raw!$D$3:$D$533,"&gt;="&amp;$B478,UK_Raw!$D$3:$D$533,"&lt;"&amp;$B479,UK_Raw!$H$3:$H$533,"Machine Learning")</f>
        <v>0</v>
      </c>
    </row>
    <row r="479">
      <c r="A479" s="2">
        <f t="shared" si="1"/>
        <v>2016</v>
      </c>
      <c r="B479" s="8">
        <v>42614.0</v>
      </c>
      <c r="C479" s="9">
        <f>countifs(UK_Raw!$D$3:$D$533,"&gt;="&amp;$B479,UK_Raw!$D$3:$D$533,"&lt;"&amp;$B480,UK_Raw!$H$3:$H$533,"Artificial Intelligence")</f>
        <v>7</v>
      </c>
      <c r="D479" s="9">
        <f>countifs(UK_Raw!$D$3:$D$533,"&gt;="&amp;$B479,UK_Raw!$D$3:$D$533,"&lt;"&amp;$B480,UK_Raw!$H$3:$H$533,"Machine Learning")</f>
        <v>5</v>
      </c>
    </row>
    <row r="480">
      <c r="A480" s="2">
        <f t="shared" si="1"/>
        <v>2016</v>
      </c>
      <c r="B480" s="8">
        <v>42644.0</v>
      </c>
      <c r="C480" s="9">
        <f>countifs(UK_Raw!$D$3:$D$533,"&gt;="&amp;$B480,UK_Raw!$D$3:$D$533,"&lt;"&amp;$B481,UK_Raw!$H$3:$H$533,"Artificial Intelligence")</f>
        <v>4</v>
      </c>
      <c r="D480" s="9">
        <f>countifs(UK_Raw!$D$3:$D$533,"&gt;="&amp;$B480,UK_Raw!$D$3:$D$533,"&lt;"&amp;$B481,UK_Raw!$H$3:$H$533,"Machine Learning")</f>
        <v>1</v>
      </c>
    </row>
    <row r="481">
      <c r="A481" s="2">
        <f t="shared" si="1"/>
        <v>2016</v>
      </c>
      <c r="B481" s="8">
        <v>42675.0</v>
      </c>
      <c r="C481" s="9">
        <f>countifs(UK_Raw!$D$3:$D$533,"&gt;="&amp;$B481,UK_Raw!$D$3:$D$533,"&lt;"&amp;$B482,UK_Raw!$H$3:$H$533,"Artificial Intelligence")</f>
        <v>2</v>
      </c>
      <c r="D481" s="9">
        <f>countifs(UK_Raw!$D$3:$D$533,"&gt;="&amp;$B481,UK_Raw!$D$3:$D$533,"&lt;"&amp;$B482,UK_Raw!$H$3:$H$533,"Machine Learning")</f>
        <v>0</v>
      </c>
    </row>
    <row r="482">
      <c r="A482" s="2">
        <f t="shared" si="1"/>
        <v>2016</v>
      </c>
      <c r="B482" s="8">
        <v>42705.0</v>
      </c>
      <c r="C482" s="9">
        <f>countifs(UK_Raw!$D$3:$D$533,"&gt;="&amp;$B482,UK_Raw!$D$3:$D$533,"&lt;"&amp;$B483,UK_Raw!$H$3:$H$533,"Artificial Intelligence")</f>
        <v>4</v>
      </c>
      <c r="D482" s="9">
        <f>countifs(UK_Raw!$D$3:$D$533,"&gt;="&amp;$B482,UK_Raw!$D$3:$D$533,"&lt;"&amp;$B483,UK_Raw!$H$3:$H$533,"Machine Learning")</f>
        <v>1</v>
      </c>
    </row>
    <row r="483">
      <c r="A483" s="2">
        <f t="shared" si="1"/>
        <v>2017</v>
      </c>
      <c r="B483" s="8">
        <v>42736.0</v>
      </c>
      <c r="C483" s="9">
        <f>countifs(UK_Raw!$D$3:$D$533,"&gt;="&amp;$B483,UK_Raw!$D$3:$D$533,"&lt;"&amp;$B484,UK_Raw!$H$3:$H$533,"Artificial Intelligence")</f>
        <v>6</v>
      </c>
      <c r="D483" s="9">
        <f>countifs(UK_Raw!$D$3:$D$533,"&gt;="&amp;$B483,UK_Raw!$D$3:$D$533,"&lt;"&amp;$B484,UK_Raw!$H$3:$H$533,"Machine Learning")</f>
        <v>0</v>
      </c>
    </row>
    <row r="484">
      <c r="A484" s="2">
        <f t="shared" si="1"/>
        <v>2017</v>
      </c>
      <c r="B484" s="8">
        <v>42767.0</v>
      </c>
      <c r="C484" s="9">
        <f>countifs(UK_Raw!$D$3:$D$533,"&gt;="&amp;$B484,UK_Raw!$D$3:$D$533,"&lt;"&amp;$B485,UK_Raw!$H$3:$H$533,"Artificial Intelligence")</f>
        <v>6</v>
      </c>
      <c r="D484" s="9">
        <f>countifs(UK_Raw!$D$3:$D$533,"&gt;="&amp;$B484,UK_Raw!$D$3:$D$533,"&lt;"&amp;$B485,UK_Raw!$H$3:$H$533,"Machine Learning")</f>
        <v>0</v>
      </c>
    </row>
    <row r="485">
      <c r="A485" s="2">
        <f t="shared" si="1"/>
        <v>2017</v>
      </c>
      <c r="B485" s="8">
        <v>42795.0</v>
      </c>
      <c r="C485" s="9">
        <f>countifs(UK_Raw!$D$3:$D$533,"&gt;="&amp;$B485,UK_Raw!$D$3:$D$533,"&lt;"&amp;$B486,UK_Raw!$H$3:$H$533,"Artificial Intelligence")</f>
        <v>15</v>
      </c>
      <c r="D485" s="9">
        <f>countifs(UK_Raw!$D$3:$D$533,"&gt;="&amp;$B485,UK_Raw!$D$3:$D$533,"&lt;"&amp;$B486,UK_Raw!$H$3:$H$533,"Machine Learning")</f>
        <v>2</v>
      </c>
    </row>
    <row r="486">
      <c r="A486" s="2">
        <f t="shared" si="1"/>
        <v>2017</v>
      </c>
      <c r="B486" s="8">
        <v>42826.0</v>
      </c>
      <c r="C486" s="9">
        <f>countifs(UK_Raw!$D$3:$D$533,"&gt;="&amp;$B486,UK_Raw!$D$3:$D$533,"&lt;"&amp;$B487,UK_Raw!$H$3:$H$533,"Artificial Intelligence")</f>
        <v>3</v>
      </c>
      <c r="D486" s="9">
        <f>countifs(UK_Raw!$D$3:$D$533,"&gt;="&amp;$B486,UK_Raw!$D$3:$D$533,"&lt;"&amp;$B487,UK_Raw!$H$3:$H$533,"Machine Learning")</f>
        <v>0</v>
      </c>
    </row>
    <row r="487">
      <c r="A487" s="2">
        <f t="shared" si="1"/>
        <v>2017</v>
      </c>
      <c r="B487" s="8">
        <v>42856.0</v>
      </c>
      <c r="C487" s="9">
        <f>countifs(UK_Raw!$D$3:$D$533,"&gt;="&amp;$B487,UK_Raw!$D$3:$D$533,"&lt;"&amp;$B488,UK_Raw!$H$3:$H$533,"Artificial Intelligence")</f>
        <v>0</v>
      </c>
      <c r="D487" s="9">
        <f>countifs(UK_Raw!$D$3:$D$533,"&gt;="&amp;$B487,UK_Raw!$D$3:$D$533,"&lt;"&amp;$B488,UK_Raw!$H$3:$H$533,"Machine Learning")</f>
        <v>0</v>
      </c>
    </row>
    <row r="488">
      <c r="A488" s="2">
        <f t="shared" si="1"/>
        <v>2017</v>
      </c>
      <c r="B488" s="8">
        <v>42887.0</v>
      </c>
      <c r="C488" s="9">
        <f>countifs(UK_Raw!$D$3:$D$533,"&gt;="&amp;$B488,UK_Raw!$D$3:$D$533,"&lt;"&amp;$B489,UK_Raw!$H$3:$H$533,"Artificial Intelligence")</f>
        <v>11</v>
      </c>
      <c r="D488" s="9">
        <f>countifs(UK_Raw!$D$3:$D$533,"&gt;="&amp;$B488,UK_Raw!$D$3:$D$533,"&lt;"&amp;$B489,UK_Raw!$H$3:$H$533,"Machine Learning")</f>
        <v>1</v>
      </c>
    </row>
    <row r="489">
      <c r="A489" s="2">
        <f t="shared" si="1"/>
        <v>2017</v>
      </c>
      <c r="B489" s="8">
        <v>42917.0</v>
      </c>
      <c r="C489" s="9">
        <f>countifs(UK_Raw!$D$3:$D$533,"&gt;="&amp;$B489,UK_Raw!$D$3:$D$533,"&lt;"&amp;$B490,UK_Raw!$H$3:$H$533,"Artificial Intelligence")</f>
        <v>9</v>
      </c>
      <c r="D489" s="9">
        <f>countifs(UK_Raw!$D$3:$D$533,"&gt;="&amp;$B489,UK_Raw!$D$3:$D$533,"&lt;"&amp;$B490,UK_Raw!$H$3:$H$533,"Machine Learning")</f>
        <v>4</v>
      </c>
    </row>
    <row r="490">
      <c r="A490" s="2">
        <f t="shared" si="1"/>
        <v>2017</v>
      </c>
      <c r="B490" s="8">
        <v>42948.0</v>
      </c>
      <c r="C490" s="9">
        <f>countifs(UK_Raw!$D$3:$D$533,"&gt;="&amp;$B490,UK_Raw!$D$3:$D$533,"&lt;"&amp;$B491,UK_Raw!$H$3:$H$533,"Artificial Intelligence")</f>
        <v>0</v>
      </c>
      <c r="D490" s="9">
        <f>countifs(UK_Raw!$D$3:$D$533,"&gt;="&amp;$B490,UK_Raw!$D$3:$D$533,"&lt;"&amp;$B491,UK_Raw!$H$3:$H$533,"Machine Learning")</f>
        <v>0</v>
      </c>
    </row>
    <row r="491">
      <c r="A491" s="2">
        <f t="shared" si="1"/>
        <v>2017</v>
      </c>
      <c r="B491" s="8">
        <v>42979.0</v>
      </c>
      <c r="C491" s="9">
        <f>countifs(UK_Raw!$D$3:$D$533,"&gt;="&amp;$B491,UK_Raw!$D$3:$D$533,"&lt;"&amp;$B492,UK_Raw!$H$3:$H$533,"Artificial Intelligence")</f>
        <v>8</v>
      </c>
      <c r="D491" s="9">
        <f>countifs(UK_Raw!$D$3:$D$533,"&gt;="&amp;$B491,UK_Raw!$D$3:$D$533,"&lt;"&amp;$B492,UK_Raw!$H$3:$H$533,"Machine Learning")</f>
        <v>4</v>
      </c>
    </row>
    <row r="492">
      <c r="A492" s="2">
        <f t="shared" si="1"/>
        <v>2017</v>
      </c>
      <c r="B492" s="8">
        <v>43009.0</v>
      </c>
      <c r="C492" s="9">
        <f>countifs(UK_Raw!$D$3:$D$533,"&gt;="&amp;$B492,UK_Raw!$D$3:$D$533,"&lt;"&amp;$B493,UK_Raw!$H$3:$H$533,"Artificial Intelligence")</f>
        <v>26</v>
      </c>
      <c r="D492" s="9">
        <f>countifs(UK_Raw!$D$3:$D$533,"&gt;="&amp;$B492,UK_Raw!$D$3:$D$533,"&lt;"&amp;$B493,UK_Raw!$H$3:$H$533,"Machine Learning")</f>
        <v>9</v>
      </c>
    </row>
    <row r="493">
      <c r="A493" s="2">
        <f t="shared" si="1"/>
        <v>2017</v>
      </c>
      <c r="B493" s="8">
        <v>43040.0</v>
      </c>
      <c r="C493" s="9">
        <f>countifs(UK_Raw!$D$3:$D$533,"&gt;="&amp;$B493,UK_Raw!$D$3:$D$533,"&lt;"&amp;$B494,UK_Raw!$H$3:$H$533,"Artificial Intelligence")</f>
        <v>46</v>
      </c>
      <c r="D493" s="9">
        <f>countifs(UK_Raw!$D$3:$D$533,"&gt;="&amp;$B493,UK_Raw!$D$3:$D$533,"&lt;"&amp;$B494,UK_Raw!$H$3:$H$533,"Machine Learning")</f>
        <v>10</v>
      </c>
    </row>
    <row r="494">
      <c r="A494" s="2">
        <f t="shared" si="1"/>
        <v>2017</v>
      </c>
      <c r="B494" s="8">
        <v>43070.0</v>
      </c>
      <c r="C494" s="9">
        <f>countifs(UK_Raw!$D$3:$D$533,"&gt;="&amp;$B494,UK_Raw!$D$3:$D$533,"&lt;"&amp;$B495,UK_Raw!$H$3:$H$533,"Artificial Intelligence")</f>
        <v>28</v>
      </c>
      <c r="D494" s="9">
        <f>countifs(UK_Raw!$D$3:$D$533,"&gt;="&amp;$B494,UK_Raw!$D$3:$D$533,"&lt;"&amp;$B495,UK_Raw!$H$3:$H$533,"Machine Learning")</f>
        <v>4</v>
      </c>
    </row>
    <row r="495">
      <c r="A495" s="2">
        <v>2018.0</v>
      </c>
      <c r="B495" s="31">
        <v>43101.0</v>
      </c>
      <c r="C495" s="32">
        <v>32.0</v>
      </c>
      <c r="D495" s="32">
        <v>10.0</v>
      </c>
    </row>
    <row r="496">
      <c r="A496" s="2">
        <v>2018.0</v>
      </c>
      <c r="B496" s="31">
        <v>43132.0</v>
      </c>
      <c r="C496" s="32">
        <v>8.0</v>
      </c>
      <c r="D496" s="32">
        <v>0.0</v>
      </c>
    </row>
    <row r="497">
      <c r="A497" s="2">
        <v>2018.0</v>
      </c>
      <c r="B497" s="31">
        <v>43160.0</v>
      </c>
      <c r="C497" s="32">
        <v>24.0</v>
      </c>
      <c r="D497" s="32">
        <v>4.0</v>
      </c>
    </row>
    <row r="498">
      <c r="A498" s="2">
        <v>2018.0</v>
      </c>
      <c r="B498" s="31">
        <v>43191.0</v>
      </c>
      <c r="C498" s="32">
        <v>33.0</v>
      </c>
      <c r="D498" s="32">
        <v>5.0</v>
      </c>
    </row>
    <row r="499">
      <c r="A499" s="2">
        <v>2018.0</v>
      </c>
      <c r="B499" s="31">
        <v>43221.0</v>
      </c>
      <c r="C499" s="32">
        <v>18.0</v>
      </c>
      <c r="D499" s="32">
        <v>2.0</v>
      </c>
    </row>
    <row r="500">
      <c r="A500" s="2">
        <v>2018.0</v>
      </c>
      <c r="B500" s="31">
        <v>43252.0</v>
      </c>
      <c r="C500" s="32">
        <v>17.0</v>
      </c>
      <c r="D500" s="32">
        <v>3.0</v>
      </c>
    </row>
    <row r="501">
      <c r="A501" s="2">
        <v>2018.0</v>
      </c>
      <c r="B501" s="31">
        <v>43282.0</v>
      </c>
      <c r="C501" s="32">
        <v>25.0</v>
      </c>
      <c r="D501" s="32">
        <v>2.0</v>
      </c>
    </row>
    <row r="502">
      <c r="A502" s="2">
        <v>2018.0</v>
      </c>
      <c r="B502" s="31">
        <v>43313.0</v>
      </c>
      <c r="C502" s="32">
        <v>0.0</v>
      </c>
      <c r="D502" s="32">
        <v>0.0</v>
      </c>
    </row>
    <row r="503">
      <c r="A503" s="2">
        <v>2018.0</v>
      </c>
      <c r="B503" s="31">
        <v>43344.0</v>
      </c>
      <c r="C503" s="32">
        <v>15.0</v>
      </c>
      <c r="D503" s="32">
        <v>2.0</v>
      </c>
    </row>
    <row r="504">
      <c r="A504" s="2">
        <v>2018.0</v>
      </c>
      <c r="B504" s="31">
        <v>43374.0</v>
      </c>
      <c r="C504" s="32">
        <v>23.0</v>
      </c>
      <c r="D504" s="32">
        <v>3.0</v>
      </c>
    </row>
    <row r="505">
      <c r="A505" s="2">
        <v>2018.0</v>
      </c>
      <c r="B505" s="31">
        <v>43405.0</v>
      </c>
      <c r="C505" s="32">
        <v>31.0</v>
      </c>
      <c r="D505" s="32">
        <v>6.0</v>
      </c>
    </row>
    <row r="506">
      <c r="A506" s="2">
        <v>2018.0</v>
      </c>
      <c r="B506" s="31">
        <v>43435.0</v>
      </c>
      <c r="C506" s="32">
        <v>0.0</v>
      </c>
      <c r="D506" s="32">
        <v>0.0</v>
      </c>
    </row>
  </sheetData>
  <mergeCells count="2">
    <mergeCell ref="F3:H3"/>
    <mergeCell ref="A3:D3"/>
  </mergeCells>
  <conditionalFormatting sqref="F5:H43">
    <cfRule type="notContainsBlanks" dxfId="0" priority="1">
      <formula>LEN(TRIM(F5))&gt;0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0.0"/>
    <col customWidth="1" min="3" max="3" width="18.57"/>
    <col customWidth="1" min="4" max="4" width="16.29"/>
    <col customWidth="1" min="5" max="6" width="8.71"/>
    <col customWidth="1" min="7" max="7" width="18.57"/>
    <col customWidth="1" min="8" max="8" width="16.29"/>
    <col customWidth="1" min="9" max="26" width="8.71"/>
  </cols>
  <sheetData>
    <row r="1" ht="14.25" customHeight="1">
      <c r="A1" s="1" t="s">
        <v>0</v>
      </c>
      <c r="F1" s="2"/>
      <c r="G1" s="2"/>
      <c r="H1" s="2"/>
    </row>
    <row r="2" ht="14.25" customHeight="1">
      <c r="F2" s="3"/>
      <c r="G2" s="3"/>
      <c r="H2" s="3"/>
    </row>
    <row r="3" ht="14.25" customHeight="1">
      <c r="A3" s="4" t="s">
        <v>1</v>
      </c>
      <c r="F3" s="4" t="s">
        <v>2</v>
      </c>
    </row>
    <row r="4" ht="14.25" customHeight="1">
      <c r="A4" s="5" t="s">
        <v>3</v>
      </c>
      <c r="B4" s="5" t="s">
        <v>4</v>
      </c>
      <c r="C4" s="5" t="s">
        <v>5</v>
      </c>
      <c r="D4" s="5" t="s">
        <v>6</v>
      </c>
      <c r="E4" s="6"/>
      <c r="F4" s="5" t="s">
        <v>3</v>
      </c>
      <c r="G4" s="5" t="s">
        <v>5</v>
      </c>
      <c r="H4" s="5" t="s">
        <v>6</v>
      </c>
    </row>
    <row r="5" ht="14.25" customHeight="1">
      <c r="A5">
        <f t="shared" ref="A5:A292" si="1">Year(B5)</f>
        <v>1995</v>
      </c>
      <c r="B5" s="10">
        <v>34700.0</v>
      </c>
      <c r="C5" s="9">
        <f>COUNTIFS('US AI_Raw'!$C$5:$C$182,"&gt;="&amp;$B5,'US AI_Raw'!$C$5:$C$182,"&lt;"&amp;$B6)</f>
        <v>0</v>
      </c>
      <c r="D5" s="9">
        <f>COUNTIFS('US ML_Raw'!$C$5:$C$182,"&gt;="&amp;$B5,'US ML_Raw'!$C$5:$C$182,"&lt;"&amp;$B6)</f>
        <v>0</v>
      </c>
      <c r="F5" s="2">
        <v>1995.0</v>
      </c>
      <c r="G5" s="9">
        <f t="shared" ref="G5:G28" si="2">sumif($A$5:$A$292,F5,$C$5:$C$292)</f>
        <v>2</v>
      </c>
      <c r="H5" s="9">
        <f t="shared" ref="H5:H28" si="3">sumif($A$5:$A$292,F5,$D$5:$D$292)</f>
        <v>0</v>
      </c>
    </row>
    <row r="6" ht="14.25" customHeight="1">
      <c r="A6">
        <f t="shared" si="1"/>
        <v>1995</v>
      </c>
      <c r="B6" s="10">
        <v>34731.0</v>
      </c>
      <c r="C6" s="9">
        <f>COUNTIFS('US AI_Raw'!$C$5:$C$182,"&gt;="&amp;B6,'US AI_Raw'!$C$5:$C$182,"&lt;"&amp;B7)</f>
        <v>0</v>
      </c>
      <c r="D6" s="9">
        <f>COUNTIFS('US ML_Raw'!$C$5:$C$182,"&gt;="&amp;$B6,'US ML_Raw'!$C$5:$C$182,"&lt;"&amp;$B7)</f>
        <v>0</v>
      </c>
      <c r="F6" s="2">
        <v>1996.0</v>
      </c>
      <c r="G6" s="9">
        <f t="shared" si="2"/>
        <v>1</v>
      </c>
      <c r="H6" s="9">
        <f t="shared" si="3"/>
        <v>0</v>
      </c>
    </row>
    <row r="7" ht="14.25" customHeight="1">
      <c r="A7">
        <f t="shared" si="1"/>
        <v>1995</v>
      </c>
      <c r="B7" s="10">
        <v>34759.0</v>
      </c>
      <c r="C7" s="9">
        <f>COUNTIFS('US AI_Raw'!$C$5:$C$182,"&gt;="&amp;B7,'US AI_Raw'!$C$5:$C$182,"&lt;"&amp;B8)</f>
        <v>0</v>
      </c>
      <c r="D7" s="9">
        <f>COUNTIFS('US ML_Raw'!$C$5:$C$182,"&gt;="&amp;$B7,'US ML_Raw'!$C$5:$C$182,"&lt;"&amp;$B8)</f>
        <v>0</v>
      </c>
      <c r="F7" s="2">
        <v>1997.0</v>
      </c>
      <c r="G7" s="9">
        <f t="shared" si="2"/>
        <v>0</v>
      </c>
      <c r="H7" s="9">
        <f t="shared" si="3"/>
        <v>0</v>
      </c>
    </row>
    <row r="8" ht="14.25" customHeight="1">
      <c r="A8">
        <f t="shared" si="1"/>
        <v>1995</v>
      </c>
      <c r="B8" s="10">
        <v>34790.0</v>
      </c>
      <c r="C8" s="9">
        <f>COUNTIFS('US AI_Raw'!$C$5:$C$182,"&gt;="&amp;B8,'US AI_Raw'!$C$5:$C$182,"&lt;"&amp;B9)</f>
        <v>0</v>
      </c>
      <c r="D8" s="9">
        <f>COUNTIFS('US ML_Raw'!$C$5:$C$182,"&gt;="&amp;$B8,'US ML_Raw'!$C$5:$C$182,"&lt;"&amp;$B9)</f>
        <v>0</v>
      </c>
      <c r="F8" s="2">
        <v>1998.0</v>
      </c>
      <c r="G8" s="9">
        <f t="shared" si="2"/>
        <v>6</v>
      </c>
      <c r="H8" s="9">
        <f t="shared" si="3"/>
        <v>0</v>
      </c>
    </row>
    <row r="9" ht="14.25" customHeight="1">
      <c r="A9">
        <f t="shared" si="1"/>
        <v>1995</v>
      </c>
      <c r="B9" s="10">
        <v>34820.0</v>
      </c>
      <c r="C9" s="9">
        <f>COUNTIFS('US AI_Raw'!$C$5:$C$182,"&gt;="&amp;B9,'US AI_Raw'!$C$5:$C$182,"&lt;"&amp;B10)</f>
        <v>1</v>
      </c>
      <c r="D9" s="9">
        <f>COUNTIFS('US ML_Raw'!$C$5:$C$182,"&gt;="&amp;$B9,'US ML_Raw'!$C$5:$C$182,"&lt;"&amp;$B10)</f>
        <v>0</v>
      </c>
      <c r="F9" s="2">
        <v>1999.0</v>
      </c>
      <c r="G9" s="9">
        <f t="shared" si="2"/>
        <v>1</v>
      </c>
      <c r="H9" s="9">
        <f t="shared" si="3"/>
        <v>0</v>
      </c>
    </row>
    <row r="10" ht="14.25" customHeight="1">
      <c r="A10">
        <f t="shared" si="1"/>
        <v>1995</v>
      </c>
      <c r="B10" s="10">
        <v>34851.0</v>
      </c>
      <c r="C10" s="9">
        <f>COUNTIFS('US AI_Raw'!$C$5:$C$182,"&gt;="&amp;B10,'US AI_Raw'!$C$5:$C$182,"&lt;"&amp;B11)</f>
        <v>0</v>
      </c>
      <c r="D10" s="9">
        <f>COUNTIFS('US ML_Raw'!$C$5:$C$182,"&gt;="&amp;$B10,'US ML_Raw'!$C$5:$C$182,"&lt;"&amp;$B11)</f>
        <v>0</v>
      </c>
      <c r="F10" s="2">
        <v>2000.0</v>
      </c>
      <c r="G10" s="9">
        <f t="shared" si="2"/>
        <v>4</v>
      </c>
      <c r="H10" s="9">
        <f t="shared" si="3"/>
        <v>0</v>
      </c>
    </row>
    <row r="11" ht="14.25" customHeight="1">
      <c r="A11">
        <f t="shared" si="1"/>
        <v>1995</v>
      </c>
      <c r="B11" s="10">
        <v>34881.0</v>
      </c>
      <c r="C11" s="9">
        <f>COUNTIFS('US AI_Raw'!$C$5:$C$182,"&gt;="&amp;B11,'US AI_Raw'!$C$5:$C$182,"&lt;"&amp;B12)</f>
        <v>0</v>
      </c>
      <c r="D11" s="9">
        <f>COUNTIFS('US ML_Raw'!$C$5:$C$182,"&gt;="&amp;$B11,'US ML_Raw'!$C$5:$C$182,"&lt;"&amp;$B12)</f>
        <v>0</v>
      </c>
      <c r="F11" s="2">
        <v>2001.0</v>
      </c>
      <c r="G11" s="9">
        <f t="shared" si="2"/>
        <v>2</v>
      </c>
      <c r="H11" s="9">
        <f t="shared" si="3"/>
        <v>0</v>
      </c>
    </row>
    <row r="12" ht="14.25" customHeight="1">
      <c r="A12">
        <f t="shared" si="1"/>
        <v>1995</v>
      </c>
      <c r="B12" s="10">
        <v>34912.0</v>
      </c>
      <c r="C12" s="9">
        <f>COUNTIFS('US AI_Raw'!$C$5:$C$182,"&gt;="&amp;B12,'US AI_Raw'!$C$5:$C$182,"&lt;"&amp;B13)</f>
        <v>1</v>
      </c>
      <c r="D12" s="9">
        <f>COUNTIFS('US ML_Raw'!$C$5:$C$182,"&gt;="&amp;$B12,'US ML_Raw'!$C$5:$C$182,"&lt;"&amp;$B13)</f>
        <v>0</v>
      </c>
      <c r="F12" s="2">
        <v>2002.0</v>
      </c>
      <c r="G12" s="9">
        <f t="shared" si="2"/>
        <v>7</v>
      </c>
      <c r="H12" s="9">
        <f t="shared" si="3"/>
        <v>0</v>
      </c>
    </row>
    <row r="13" ht="14.25" customHeight="1">
      <c r="A13">
        <f t="shared" si="1"/>
        <v>1995</v>
      </c>
      <c r="B13" s="10">
        <v>34943.0</v>
      </c>
      <c r="C13" s="9">
        <f>COUNTIFS('US AI_Raw'!$C$5:$C$182,"&gt;="&amp;B13,'US AI_Raw'!$C$5:$C$182,"&lt;"&amp;B14)</f>
        <v>0</v>
      </c>
      <c r="D13" s="9">
        <f>COUNTIFS('US ML_Raw'!$C$5:$C$182,"&gt;="&amp;$B13,'US ML_Raw'!$C$5:$C$182,"&lt;"&amp;$B14)</f>
        <v>0</v>
      </c>
      <c r="F13" s="2">
        <v>2003.0</v>
      </c>
      <c r="G13" s="9">
        <f t="shared" si="2"/>
        <v>9</v>
      </c>
      <c r="H13" s="9">
        <f t="shared" si="3"/>
        <v>0</v>
      </c>
    </row>
    <row r="14" ht="14.25" customHeight="1">
      <c r="A14">
        <f t="shared" si="1"/>
        <v>1995</v>
      </c>
      <c r="B14" s="10">
        <v>34973.0</v>
      </c>
      <c r="C14" s="9">
        <f>COUNTIFS('US AI_Raw'!$C$5:$C$182,"&gt;="&amp;B14,'US AI_Raw'!$C$5:$C$182,"&lt;"&amp;B15)</f>
        <v>0</v>
      </c>
      <c r="D14" s="9">
        <f>COUNTIFS('US ML_Raw'!$C$5:$C$182,"&gt;="&amp;$B14,'US ML_Raw'!$C$5:$C$182,"&lt;"&amp;$B15)</f>
        <v>0</v>
      </c>
      <c r="F14" s="2">
        <v>2004.0</v>
      </c>
      <c r="G14" s="9">
        <f t="shared" si="2"/>
        <v>2</v>
      </c>
      <c r="H14" s="9">
        <f t="shared" si="3"/>
        <v>0</v>
      </c>
    </row>
    <row r="15" ht="14.25" customHeight="1">
      <c r="A15">
        <f t="shared" si="1"/>
        <v>1995</v>
      </c>
      <c r="B15" s="10">
        <v>35004.0</v>
      </c>
      <c r="C15" s="9">
        <f>COUNTIFS('US AI_Raw'!$C$5:$C$182,"&gt;="&amp;B15,'US AI_Raw'!$C$5:$C$182,"&lt;"&amp;B16)</f>
        <v>0</v>
      </c>
      <c r="D15" s="9">
        <f>COUNTIFS('US ML_Raw'!$C$5:$C$182,"&gt;="&amp;$B15,'US ML_Raw'!$C$5:$C$182,"&lt;"&amp;$B16)</f>
        <v>0</v>
      </c>
      <c r="F15" s="2">
        <v>2005.0</v>
      </c>
      <c r="G15" s="9">
        <f t="shared" si="2"/>
        <v>6</v>
      </c>
      <c r="H15" s="9">
        <f t="shared" si="3"/>
        <v>0</v>
      </c>
    </row>
    <row r="16" ht="14.25" customHeight="1">
      <c r="A16">
        <f t="shared" si="1"/>
        <v>1995</v>
      </c>
      <c r="B16" s="10">
        <v>35034.0</v>
      </c>
      <c r="C16" s="9">
        <f>COUNTIFS('US AI_Raw'!$C$5:$C$182,"&gt;="&amp;B16,'US AI_Raw'!$C$5:$C$182,"&lt;"&amp;B17)</f>
        <v>0</v>
      </c>
      <c r="D16" s="9">
        <f>COUNTIFS('US ML_Raw'!$C$5:$C$182,"&gt;="&amp;$B16,'US ML_Raw'!$C$5:$C$182,"&lt;"&amp;$B17)</f>
        <v>0</v>
      </c>
      <c r="F16" s="2">
        <v>2006.0</v>
      </c>
      <c r="G16" s="9">
        <f t="shared" si="2"/>
        <v>3</v>
      </c>
      <c r="H16" s="9">
        <f t="shared" si="3"/>
        <v>0</v>
      </c>
    </row>
    <row r="17" ht="14.25" customHeight="1">
      <c r="A17">
        <f t="shared" si="1"/>
        <v>1996</v>
      </c>
      <c r="B17" s="10">
        <v>35065.0</v>
      </c>
      <c r="C17" s="9">
        <f>COUNTIFS('US AI_Raw'!$C$5:$C$182,"&gt;="&amp;B17,'US AI_Raw'!$C$5:$C$182,"&lt;"&amp;B18)</f>
        <v>0</v>
      </c>
      <c r="D17" s="9">
        <f>COUNTIFS('US ML_Raw'!$C$5:$C$182,"&gt;="&amp;$B17,'US ML_Raw'!$C$5:$C$182,"&lt;"&amp;$B18)</f>
        <v>0</v>
      </c>
      <c r="F17" s="2">
        <v>2007.0</v>
      </c>
      <c r="G17" s="9">
        <f t="shared" si="2"/>
        <v>1</v>
      </c>
      <c r="H17" s="9">
        <f t="shared" si="3"/>
        <v>1</v>
      </c>
    </row>
    <row r="18" ht="14.25" customHeight="1">
      <c r="A18">
        <f t="shared" si="1"/>
        <v>1996</v>
      </c>
      <c r="B18" s="10">
        <v>35096.0</v>
      </c>
      <c r="C18" s="9">
        <f>COUNTIFS('US AI_Raw'!$C$5:$C$182,"&gt;="&amp;B18,'US AI_Raw'!$C$5:$C$182,"&lt;"&amp;B19)</f>
        <v>0</v>
      </c>
      <c r="D18" s="9">
        <f>COUNTIFS('US ML_Raw'!$C$5:$C$182,"&gt;="&amp;$B18,'US ML_Raw'!$C$5:$C$182,"&lt;"&amp;$B19)</f>
        <v>0</v>
      </c>
      <c r="F18" s="2">
        <v>2008.0</v>
      </c>
      <c r="G18" s="9">
        <f t="shared" si="2"/>
        <v>3</v>
      </c>
      <c r="H18" s="9">
        <f t="shared" si="3"/>
        <v>1</v>
      </c>
    </row>
    <row r="19" ht="14.25" customHeight="1">
      <c r="A19">
        <f t="shared" si="1"/>
        <v>1996</v>
      </c>
      <c r="B19" s="10">
        <v>35125.0</v>
      </c>
      <c r="C19" s="9">
        <f>COUNTIFS('US AI_Raw'!$C$5:$C$182,"&gt;="&amp;B19,'US AI_Raw'!$C$5:$C$182,"&lt;"&amp;B20)</f>
        <v>0</v>
      </c>
      <c r="D19" s="9">
        <f>COUNTIFS('US ML_Raw'!$C$5:$C$182,"&gt;="&amp;$B19,'US ML_Raw'!$C$5:$C$182,"&lt;"&amp;$B20)</f>
        <v>0</v>
      </c>
      <c r="F19" s="2">
        <v>2009.0</v>
      </c>
      <c r="G19" s="9">
        <f t="shared" si="2"/>
        <v>6</v>
      </c>
      <c r="H19" s="9">
        <f t="shared" si="3"/>
        <v>0</v>
      </c>
    </row>
    <row r="20" ht="14.25" customHeight="1">
      <c r="A20">
        <f t="shared" si="1"/>
        <v>1996</v>
      </c>
      <c r="B20" s="10">
        <v>35156.0</v>
      </c>
      <c r="C20" s="9">
        <f>COUNTIFS('US AI_Raw'!$C$5:$C$182,"&gt;="&amp;B20,'US AI_Raw'!$C$5:$C$182,"&lt;"&amp;B21)</f>
        <v>0</v>
      </c>
      <c r="D20" s="9">
        <f>COUNTIFS('US ML_Raw'!$C$5:$C$182,"&gt;="&amp;$B20,'US ML_Raw'!$C$5:$C$182,"&lt;"&amp;$B21)</f>
        <v>0</v>
      </c>
      <c r="F20" s="2">
        <v>2010.0</v>
      </c>
      <c r="G20" s="9">
        <f t="shared" si="2"/>
        <v>1</v>
      </c>
      <c r="H20" s="9">
        <f t="shared" si="3"/>
        <v>1</v>
      </c>
    </row>
    <row r="21" ht="14.25" customHeight="1">
      <c r="A21">
        <f t="shared" si="1"/>
        <v>1996</v>
      </c>
      <c r="B21" s="10">
        <v>35186.0</v>
      </c>
      <c r="C21" s="9">
        <f>COUNTIFS('US AI_Raw'!$C$5:$C$182,"&gt;="&amp;B21,'US AI_Raw'!$C$5:$C$182,"&lt;"&amp;B22)</f>
        <v>0</v>
      </c>
      <c r="D21" s="9">
        <f>COUNTIFS('US ML_Raw'!$C$5:$C$182,"&gt;="&amp;$B21,'US ML_Raw'!$C$5:$C$182,"&lt;"&amp;$B22)</f>
        <v>0</v>
      </c>
      <c r="F21" s="2">
        <v>2011.0</v>
      </c>
      <c r="G21" s="9">
        <f t="shared" si="2"/>
        <v>0</v>
      </c>
      <c r="H21" s="9">
        <f t="shared" si="3"/>
        <v>0</v>
      </c>
    </row>
    <row r="22" ht="14.25" customHeight="1">
      <c r="A22">
        <f t="shared" si="1"/>
        <v>1996</v>
      </c>
      <c r="B22" s="10">
        <v>35217.0</v>
      </c>
      <c r="C22" s="9">
        <f>COUNTIFS('US AI_Raw'!$C$5:$C$182,"&gt;="&amp;B22,'US AI_Raw'!$C$5:$C$182,"&lt;"&amp;B23)</f>
        <v>0</v>
      </c>
      <c r="D22" s="9">
        <f>COUNTIFS('US ML_Raw'!$C$5:$C$182,"&gt;="&amp;$B22,'US ML_Raw'!$C$5:$C$182,"&lt;"&amp;$B23)</f>
        <v>0</v>
      </c>
      <c r="F22" s="2">
        <v>2012.0</v>
      </c>
      <c r="G22" s="9">
        <f t="shared" si="2"/>
        <v>7</v>
      </c>
      <c r="H22" s="9">
        <f t="shared" si="3"/>
        <v>1</v>
      </c>
    </row>
    <row r="23" ht="14.25" customHeight="1">
      <c r="A23">
        <f t="shared" si="1"/>
        <v>1996</v>
      </c>
      <c r="B23" s="10">
        <v>35247.0</v>
      </c>
      <c r="C23" s="9">
        <f>COUNTIFS('US AI_Raw'!$C$5:$C$182,"&gt;="&amp;B23,'US AI_Raw'!$C$5:$C$182,"&lt;"&amp;B24)</f>
        <v>1</v>
      </c>
      <c r="D23" s="9">
        <f>COUNTIFS('US ML_Raw'!$C$5:$C$182,"&gt;="&amp;$B23,'US ML_Raw'!$C$5:$C$182,"&lt;"&amp;$B24)</f>
        <v>0</v>
      </c>
      <c r="F23" s="2">
        <v>2013.0</v>
      </c>
      <c r="G23" s="9">
        <f t="shared" si="2"/>
        <v>0</v>
      </c>
      <c r="H23" s="9">
        <f t="shared" si="3"/>
        <v>1</v>
      </c>
    </row>
    <row r="24" ht="14.25" customHeight="1">
      <c r="A24">
        <f t="shared" si="1"/>
        <v>1996</v>
      </c>
      <c r="B24" s="10">
        <v>35278.0</v>
      </c>
      <c r="C24" s="9">
        <f>COUNTIFS('US AI_Raw'!$C$5:$C$182,"&gt;="&amp;B24,'US AI_Raw'!$C$5:$C$182,"&lt;"&amp;B25)</f>
        <v>0</v>
      </c>
      <c r="D24" s="9">
        <f>COUNTIFS('US ML_Raw'!$C$5:$C$182,"&gt;="&amp;$B24,'US ML_Raw'!$C$5:$C$182,"&lt;"&amp;$B25)</f>
        <v>0</v>
      </c>
      <c r="F24" s="2">
        <v>2014.0</v>
      </c>
      <c r="G24" s="9">
        <f t="shared" si="2"/>
        <v>1</v>
      </c>
      <c r="H24" s="9">
        <f t="shared" si="3"/>
        <v>0</v>
      </c>
    </row>
    <row r="25" ht="14.25" customHeight="1">
      <c r="A25">
        <f t="shared" si="1"/>
        <v>1996</v>
      </c>
      <c r="B25" s="10">
        <v>35309.0</v>
      </c>
      <c r="C25" s="9">
        <f>COUNTIFS('US AI_Raw'!$C$5:$C$182,"&gt;="&amp;B25,'US AI_Raw'!$C$5:$C$182,"&lt;"&amp;B26)</f>
        <v>0</v>
      </c>
      <c r="D25" s="9">
        <f>COUNTIFS('US ML_Raw'!$C$5:$C$182,"&gt;="&amp;$B25,'US ML_Raw'!$C$5:$C$182,"&lt;"&amp;$B26)</f>
        <v>0</v>
      </c>
      <c r="F25" s="2">
        <v>2015.0</v>
      </c>
      <c r="G25" s="9">
        <f t="shared" si="2"/>
        <v>0</v>
      </c>
      <c r="H25" s="9">
        <f t="shared" si="3"/>
        <v>1</v>
      </c>
    </row>
    <row r="26" ht="14.25" customHeight="1">
      <c r="A26">
        <f t="shared" si="1"/>
        <v>1996</v>
      </c>
      <c r="B26" s="10">
        <v>35339.0</v>
      </c>
      <c r="C26" s="9">
        <f>COUNTIFS('US AI_Raw'!$C$5:$C$182,"&gt;="&amp;B26,'US AI_Raw'!$C$5:$C$182,"&lt;"&amp;B27)</f>
        <v>0</v>
      </c>
      <c r="D26" s="9">
        <f>COUNTIFS('US ML_Raw'!$C$5:$C$182,"&gt;="&amp;$B26,'US ML_Raw'!$C$5:$C$182,"&lt;"&amp;$B27)</f>
        <v>0</v>
      </c>
      <c r="F26" s="2">
        <v>2016.0</v>
      </c>
      <c r="G26" s="9">
        <f t="shared" si="2"/>
        <v>6</v>
      </c>
      <c r="H26" s="9">
        <f t="shared" si="3"/>
        <v>3</v>
      </c>
    </row>
    <row r="27" ht="14.25" customHeight="1">
      <c r="A27">
        <f t="shared" si="1"/>
        <v>1996</v>
      </c>
      <c r="B27" s="10">
        <v>35370.0</v>
      </c>
      <c r="C27" s="9">
        <f>COUNTIFS('US AI_Raw'!$C$5:$C$182,"&gt;="&amp;B27,'US AI_Raw'!$C$5:$C$182,"&lt;"&amp;B28)</f>
        <v>0</v>
      </c>
      <c r="D27" s="9">
        <f>COUNTIFS('US ML_Raw'!$C$5:$C$182,"&gt;="&amp;$B27,'US ML_Raw'!$C$5:$C$182,"&lt;"&amp;$B28)</f>
        <v>0</v>
      </c>
      <c r="F27" s="2">
        <v>2017.0</v>
      </c>
      <c r="G27" s="9">
        <f t="shared" si="2"/>
        <v>23</v>
      </c>
      <c r="H27" s="9">
        <f t="shared" si="3"/>
        <v>3</v>
      </c>
    </row>
    <row r="28" ht="14.25" customHeight="1">
      <c r="A28">
        <f t="shared" si="1"/>
        <v>1996</v>
      </c>
      <c r="B28" s="10">
        <v>35400.0</v>
      </c>
      <c r="C28" s="9">
        <f>COUNTIFS('US AI_Raw'!$C$5:$C$182,"&gt;="&amp;B28,'US AI_Raw'!$C$5:$C$182,"&lt;"&amp;B29)</f>
        <v>0</v>
      </c>
      <c r="D28" s="9">
        <f>COUNTIFS('US ML_Raw'!$C$5:$C$182,"&gt;="&amp;$B28,'US ML_Raw'!$C$5:$C$182,"&lt;"&amp;$B29)</f>
        <v>0</v>
      </c>
      <c r="F28" s="2">
        <v>2018.0</v>
      </c>
      <c r="G28" s="9">
        <f t="shared" si="2"/>
        <v>65</v>
      </c>
      <c r="H28" s="9">
        <f t="shared" si="3"/>
        <v>23</v>
      </c>
    </row>
    <row r="29" ht="14.25" customHeight="1">
      <c r="A29">
        <f t="shared" si="1"/>
        <v>1997</v>
      </c>
      <c r="B29" s="10">
        <v>35431.0</v>
      </c>
      <c r="C29" s="9">
        <f>COUNTIFS('US AI_Raw'!$C$5:$C$182,"&gt;="&amp;B29,'US AI_Raw'!$C$5:$C$182,"&lt;"&amp;B30)</f>
        <v>0</v>
      </c>
      <c r="D29" s="9">
        <f>COUNTIFS('US ML_Raw'!$C$5:$C$182,"&gt;="&amp;$B29,'US ML_Raw'!$C$5:$C$182,"&lt;"&amp;$B30)</f>
        <v>0</v>
      </c>
    </row>
    <row r="30" ht="14.25" customHeight="1">
      <c r="A30">
        <f t="shared" si="1"/>
        <v>1997</v>
      </c>
      <c r="B30" s="10">
        <v>35462.0</v>
      </c>
      <c r="C30" s="9">
        <f>COUNTIFS('US AI_Raw'!$C$5:$C$182,"&gt;="&amp;B30,'US AI_Raw'!$C$5:$C$182,"&lt;"&amp;B31)</f>
        <v>0</v>
      </c>
      <c r="D30" s="9">
        <f>COUNTIFS('US ML_Raw'!$C$5:$C$182,"&gt;="&amp;$B30,'US ML_Raw'!$C$5:$C$182,"&lt;"&amp;$B31)</f>
        <v>0</v>
      </c>
    </row>
    <row r="31" ht="14.25" customHeight="1">
      <c r="A31">
        <f t="shared" si="1"/>
        <v>1997</v>
      </c>
      <c r="B31" s="10">
        <v>35490.0</v>
      </c>
      <c r="C31" s="9">
        <f>COUNTIFS('US AI_Raw'!$C$5:$C$182,"&gt;="&amp;B31,'US AI_Raw'!$C$5:$C$182,"&lt;"&amp;B32)</f>
        <v>0</v>
      </c>
      <c r="D31" s="9">
        <f>COUNTIFS('US ML_Raw'!$C$5:$C$182,"&gt;="&amp;$B31,'US ML_Raw'!$C$5:$C$182,"&lt;"&amp;$B32)</f>
        <v>0</v>
      </c>
    </row>
    <row r="32" ht="14.25" customHeight="1">
      <c r="A32">
        <f t="shared" si="1"/>
        <v>1997</v>
      </c>
      <c r="B32" s="10">
        <v>35521.0</v>
      </c>
      <c r="C32" s="9">
        <f>COUNTIFS('US AI_Raw'!$C$5:$C$182,"&gt;="&amp;B32,'US AI_Raw'!$C$5:$C$182,"&lt;"&amp;B33)</f>
        <v>0</v>
      </c>
      <c r="D32" s="9">
        <f>COUNTIFS('US ML_Raw'!$C$5:$C$182,"&gt;="&amp;$B32,'US ML_Raw'!$C$5:$C$182,"&lt;"&amp;$B33)</f>
        <v>0</v>
      </c>
    </row>
    <row r="33" ht="14.25" customHeight="1">
      <c r="A33">
        <f t="shared" si="1"/>
        <v>1997</v>
      </c>
      <c r="B33" s="10">
        <v>35551.0</v>
      </c>
      <c r="C33" s="9">
        <f>COUNTIFS('US AI_Raw'!$C$5:$C$182,"&gt;="&amp;B33,'US AI_Raw'!$C$5:$C$182,"&lt;"&amp;B34)</f>
        <v>0</v>
      </c>
      <c r="D33" s="9">
        <f>COUNTIFS('US ML_Raw'!$C$5:$C$182,"&gt;="&amp;$B33,'US ML_Raw'!$C$5:$C$182,"&lt;"&amp;$B34)</f>
        <v>0</v>
      </c>
    </row>
    <row r="34" ht="14.25" customHeight="1">
      <c r="A34">
        <f t="shared" si="1"/>
        <v>1997</v>
      </c>
      <c r="B34" s="10">
        <v>35582.0</v>
      </c>
      <c r="C34" s="9">
        <f>COUNTIFS('US AI_Raw'!$C$5:$C$182,"&gt;="&amp;B34,'US AI_Raw'!$C$5:$C$182,"&lt;"&amp;B35)</f>
        <v>0</v>
      </c>
      <c r="D34" s="9">
        <f>COUNTIFS('US ML_Raw'!$C$5:$C$182,"&gt;="&amp;$B34,'US ML_Raw'!$C$5:$C$182,"&lt;"&amp;$B35)</f>
        <v>0</v>
      </c>
    </row>
    <row r="35" ht="14.25" customHeight="1">
      <c r="A35">
        <f t="shared" si="1"/>
        <v>1997</v>
      </c>
      <c r="B35" s="10">
        <v>35612.0</v>
      </c>
      <c r="C35" s="9">
        <f>COUNTIFS('US AI_Raw'!$C$5:$C$182,"&gt;="&amp;B35,'US AI_Raw'!$C$5:$C$182,"&lt;"&amp;B36)</f>
        <v>0</v>
      </c>
      <c r="D35" s="9">
        <f>COUNTIFS('US ML_Raw'!$C$5:$C$182,"&gt;="&amp;$B35,'US ML_Raw'!$C$5:$C$182,"&lt;"&amp;$B36)</f>
        <v>0</v>
      </c>
    </row>
    <row r="36" ht="14.25" customHeight="1">
      <c r="A36">
        <f t="shared" si="1"/>
        <v>1997</v>
      </c>
      <c r="B36" s="10">
        <v>35643.0</v>
      </c>
      <c r="C36" s="9">
        <f>COUNTIFS('US AI_Raw'!$C$5:$C$182,"&gt;="&amp;B36,'US AI_Raw'!$C$5:$C$182,"&lt;"&amp;B37)</f>
        <v>0</v>
      </c>
      <c r="D36" s="9">
        <f>COUNTIFS('US ML_Raw'!$C$5:$C$182,"&gt;="&amp;$B36,'US ML_Raw'!$C$5:$C$182,"&lt;"&amp;$B37)</f>
        <v>0</v>
      </c>
    </row>
    <row r="37" ht="14.25" customHeight="1">
      <c r="A37">
        <f t="shared" si="1"/>
        <v>1997</v>
      </c>
      <c r="B37" s="10">
        <v>35674.0</v>
      </c>
      <c r="C37" s="9">
        <f>COUNTIFS('US AI_Raw'!$C$5:$C$182,"&gt;="&amp;B37,'US AI_Raw'!$C$5:$C$182,"&lt;"&amp;B38)</f>
        <v>0</v>
      </c>
      <c r="D37" s="9">
        <f>COUNTIFS('US ML_Raw'!$C$5:$C$182,"&gt;="&amp;$B37,'US ML_Raw'!$C$5:$C$182,"&lt;"&amp;$B38)</f>
        <v>0</v>
      </c>
    </row>
    <row r="38" ht="14.25" customHeight="1">
      <c r="A38">
        <f t="shared" si="1"/>
        <v>1997</v>
      </c>
      <c r="B38" s="10">
        <v>35704.0</v>
      </c>
      <c r="C38" s="9">
        <f>COUNTIFS('US AI_Raw'!$C$5:$C$182,"&gt;="&amp;B38,'US AI_Raw'!$C$5:$C$182,"&lt;"&amp;B39)</f>
        <v>0</v>
      </c>
      <c r="D38" s="9">
        <f>COUNTIFS('US ML_Raw'!$C$5:$C$182,"&gt;="&amp;$B38,'US ML_Raw'!$C$5:$C$182,"&lt;"&amp;$B39)</f>
        <v>0</v>
      </c>
    </row>
    <row r="39" ht="14.25" customHeight="1">
      <c r="A39">
        <f t="shared" si="1"/>
        <v>1997</v>
      </c>
      <c r="B39" s="10">
        <v>35735.0</v>
      </c>
      <c r="C39" s="9">
        <f>COUNTIFS('US AI_Raw'!$C$5:$C$182,"&gt;="&amp;B39,'US AI_Raw'!$C$5:$C$182,"&lt;"&amp;B40)</f>
        <v>0</v>
      </c>
      <c r="D39" s="9">
        <f>COUNTIFS('US ML_Raw'!$C$5:$C$182,"&gt;="&amp;$B39,'US ML_Raw'!$C$5:$C$182,"&lt;"&amp;$B40)</f>
        <v>0</v>
      </c>
    </row>
    <row r="40" ht="14.25" customHeight="1">
      <c r="A40">
        <f t="shared" si="1"/>
        <v>1997</v>
      </c>
      <c r="B40" s="10">
        <v>35765.0</v>
      </c>
      <c r="C40" s="9">
        <f>COUNTIFS('US AI_Raw'!$C$5:$C$182,"&gt;="&amp;B40,'US AI_Raw'!$C$5:$C$182,"&lt;"&amp;B41)</f>
        <v>0</v>
      </c>
      <c r="D40" s="9">
        <f>COUNTIFS('US ML_Raw'!$C$5:$C$182,"&gt;="&amp;$B40,'US ML_Raw'!$C$5:$C$182,"&lt;"&amp;$B41)</f>
        <v>0</v>
      </c>
    </row>
    <row r="41" ht="14.25" customHeight="1">
      <c r="A41">
        <f t="shared" si="1"/>
        <v>1998</v>
      </c>
      <c r="B41" s="10">
        <v>35796.0</v>
      </c>
      <c r="C41" s="9">
        <f>COUNTIFS('US AI_Raw'!$C$5:$C$182,"&gt;="&amp;B41,'US AI_Raw'!$C$5:$C$182,"&lt;"&amp;B42)</f>
        <v>0</v>
      </c>
      <c r="D41" s="9">
        <f>COUNTIFS('US ML_Raw'!$C$5:$C$182,"&gt;="&amp;$B41,'US ML_Raw'!$C$5:$C$182,"&lt;"&amp;$B42)</f>
        <v>0</v>
      </c>
    </row>
    <row r="42" ht="14.25" customHeight="1">
      <c r="A42">
        <f t="shared" si="1"/>
        <v>1998</v>
      </c>
      <c r="B42" s="10">
        <v>35827.0</v>
      </c>
      <c r="C42" s="9">
        <f>COUNTIFS('US AI_Raw'!$C$5:$C$182,"&gt;="&amp;B42,'US AI_Raw'!$C$5:$C$182,"&lt;"&amp;B43)</f>
        <v>0</v>
      </c>
      <c r="D42" s="9">
        <f>COUNTIFS('US ML_Raw'!$C$5:$C$182,"&gt;="&amp;$B42,'US ML_Raw'!$C$5:$C$182,"&lt;"&amp;$B43)</f>
        <v>0</v>
      </c>
    </row>
    <row r="43" ht="14.25" customHeight="1">
      <c r="A43">
        <f t="shared" si="1"/>
        <v>1998</v>
      </c>
      <c r="B43" s="10">
        <v>35855.0</v>
      </c>
      <c r="C43" s="9">
        <f>COUNTIFS('US AI_Raw'!$C$5:$C$182,"&gt;="&amp;B43,'US AI_Raw'!$C$5:$C$182,"&lt;"&amp;B44)</f>
        <v>0</v>
      </c>
      <c r="D43" s="9">
        <f>COUNTIFS('US ML_Raw'!$C$5:$C$182,"&gt;="&amp;$B43,'US ML_Raw'!$C$5:$C$182,"&lt;"&amp;$B44)</f>
        <v>0</v>
      </c>
    </row>
    <row r="44" ht="14.25" customHeight="1">
      <c r="A44">
        <f t="shared" si="1"/>
        <v>1998</v>
      </c>
      <c r="B44" s="10">
        <v>35886.0</v>
      </c>
      <c r="C44" s="9">
        <f>COUNTIFS('US AI_Raw'!$C$5:$C$182,"&gt;="&amp;B44,'US AI_Raw'!$C$5:$C$182,"&lt;"&amp;B45)</f>
        <v>0</v>
      </c>
      <c r="D44" s="9">
        <f>COUNTIFS('US ML_Raw'!$C$5:$C$182,"&gt;="&amp;$B44,'US ML_Raw'!$C$5:$C$182,"&lt;"&amp;$B45)</f>
        <v>0</v>
      </c>
    </row>
    <row r="45" ht="14.25" customHeight="1">
      <c r="A45">
        <f t="shared" si="1"/>
        <v>1998</v>
      </c>
      <c r="B45" s="10">
        <v>35916.0</v>
      </c>
      <c r="C45" s="9">
        <f>COUNTIFS('US AI_Raw'!$C$5:$C$182,"&gt;="&amp;B45,'US AI_Raw'!$C$5:$C$182,"&lt;"&amp;B46)</f>
        <v>0</v>
      </c>
      <c r="D45" s="9">
        <f>COUNTIFS('US ML_Raw'!$C$5:$C$182,"&gt;="&amp;$B45,'US ML_Raw'!$C$5:$C$182,"&lt;"&amp;$B46)</f>
        <v>0</v>
      </c>
    </row>
    <row r="46" ht="14.25" customHeight="1">
      <c r="A46">
        <f t="shared" si="1"/>
        <v>1998</v>
      </c>
      <c r="B46" s="10">
        <v>35947.0</v>
      </c>
      <c r="C46" s="9">
        <f>COUNTIFS('US AI_Raw'!$C$5:$C$182,"&gt;="&amp;B46,'US AI_Raw'!$C$5:$C$182,"&lt;"&amp;B47)</f>
        <v>1</v>
      </c>
      <c r="D46" s="9">
        <f>COUNTIFS('US ML_Raw'!$C$5:$C$182,"&gt;="&amp;$B46,'US ML_Raw'!$C$5:$C$182,"&lt;"&amp;$B47)</f>
        <v>0</v>
      </c>
    </row>
    <row r="47" ht="14.25" customHeight="1">
      <c r="A47">
        <f t="shared" si="1"/>
        <v>1998</v>
      </c>
      <c r="B47" s="10">
        <v>35977.0</v>
      </c>
      <c r="C47" s="9">
        <f>COUNTIFS('US AI_Raw'!$C$5:$C$182,"&gt;="&amp;B47,'US AI_Raw'!$C$5:$C$182,"&lt;"&amp;B48)</f>
        <v>2</v>
      </c>
      <c r="D47" s="9">
        <f>COUNTIFS('US ML_Raw'!$C$5:$C$182,"&gt;="&amp;$B47,'US ML_Raw'!$C$5:$C$182,"&lt;"&amp;$B48)</f>
        <v>0</v>
      </c>
    </row>
    <row r="48" ht="14.25" customHeight="1">
      <c r="A48">
        <f t="shared" si="1"/>
        <v>1998</v>
      </c>
      <c r="B48" s="10">
        <v>36008.0</v>
      </c>
      <c r="C48" s="9">
        <f>COUNTIFS('US AI_Raw'!$C$5:$C$182,"&gt;="&amp;B48,'US AI_Raw'!$C$5:$C$182,"&lt;"&amp;B49)</f>
        <v>0</v>
      </c>
      <c r="D48" s="9">
        <f>COUNTIFS('US ML_Raw'!$C$5:$C$182,"&gt;="&amp;$B48,'US ML_Raw'!$C$5:$C$182,"&lt;"&amp;$B49)</f>
        <v>0</v>
      </c>
    </row>
    <row r="49" ht="14.25" customHeight="1">
      <c r="A49">
        <f t="shared" si="1"/>
        <v>1998</v>
      </c>
      <c r="B49" s="10">
        <v>36039.0</v>
      </c>
      <c r="C49" s="9">
        <f>COUNTIFS('US AI_Raw'!$C$5:$C$182,"&gt;="&amp;B49,'US AI_Raw'!$C$5:$C$182,"&lt;"&amp;B50)</f>
        <v>2</v>
      </c>
      <c r="D49" s="9">
        <f>COUNTIFS('US ML_Raw'!$C$5:$C$182,"&gt;="&amp;$B49,'US ML_Raw'!$C$5:$C$182,"&lt;"&amp;$B50)</f>
        <v>0</v>
      </c>
    </row>
    <row r="50" ht="14.25" customHeight="1">
      <c r="A50">
        <f t="shared" si="1"/>
        <v>1998</v>
      </c>
      <c r="B50" s="10">
        <v>36069.0</v>
      </c>
      <c r="C50" s="9">
        <f>COUNTIFS('US AI_Raw'!$C$5:$C$182,"&gt;="&amp;B50,'US AI_Raw'!$C$5:$C$182,"&lt;"&amp;B51)</f>
        <v>1</v>
      </c>
      <c r="D50" s="9">
        <f>COUNTIFS('US ML_Raw'!$C$5:$C$182,"&gt;="&amp;$B50,'US ML_Raw'!$C$5:$C$182,"&lt;"&amp;$B51)</f>
        <v>0</v>
      </c>
    </row>
    <row r="51" ht="14.25" customHeight="1">
      <c r="A51">
        <f t="shared" si="1"/>
        <v>1998</v>
      </c>
      <c r="B51" s="10">
        <v>36100.0</v>
      </c>
      <c r="C51" s="9">
        <f>COUNTIFS('US AI_Raw'!$C$5:$C$182,"&gt;="&amp;B51,'US AI_Raw'!$C$5:$C$182,"&lt;"&amp;B52)</f>
        <v>0</v>
      </c>
      <c r="D51" s="9">
        <f>COUNTIFS('US ML_Raw'!$C$5:$C$182,"&gt;="&amp;$B51,'US ML_Raw'!$C$5:$C$182,"&lt;"&amp;$B52)</f>
        <v>0</v>
      </c>
    </row>
    <row r="52" ht="14.25" customHeight="1">
      <c r="A52">
        <f t="shared" si="1"/>
        <v>1998</v>
      </c>
      <c r="B52" s="10">
        <v>36130.0</v>
      </c>
      <c r="C52" s="9">
        <f>COUNTIFS('US AI_Raw'!$C$5:$C$182,"&gt;="&amp;B52,'US AI_Raw'!$C$5:$C$182,"&lt;"&amp;B53)</f>
        <v>0</v>
      </c>
      <c r="D52" s="9">
        <f>COUNTIFS('US ML_Raw'!$C$5:$C$182,"&gt;="&amp;$B52,'US ML_Raw'!$C$5:$C$182,"&lt;"&amp;$B53)</f>
        <v>0</v>
      </c>
    </row>
    <row r="53" ht="14.25" customHeight="1">
      <c r="A53">
        <f t="shared" si="1"/>
        <v>1999</v>
      </c>
      <c r="B53" s="10">
        <v>36161.0</v>
      </c>
      <c r="C53" s="9">
        <f>COUNTIFS('US AI_Raw'!$C$5:$C$182,"&gt;="&amp;B53,'US AI_Raw'!$C$5:$C$182,"&lt;"&amp;B54)</f>
        <v>0</v>
      </c>
      <c r="D53" s="9">
        <f>COUNTIFS('US ML_Raw'!$C$5:$C$182,"&gt;="&amp;$B53,'US ML_Raw'!$C$5:$C$182,"&lt;"&amp;$B54)</f>
        <v>0</v>
      </c>
    </row>
    <row r="54" ht="14.25" customHeight="1">
      <c r="A54">
        <f t="shared" si="1"/>
        <v>1999</v>
      </c>
      <c r="B54" s="10">
        <v>36192.0</v>
      </c>
      <c r="C54" s="9">
        <f>COUNTIFS('US AI_Raw'!$C$5:$C$182,"&gt;="&amp;B54,'US AI_Raw'!$C$5:$C$182,"&lt;"&amp;B55)</f>
        <v>0</v>
      </c>
      <c r="D54" s="9">
        <f>COUNTIFS('US ML_Raw'!$C$5:$C$182,"&gt;="&amp;$B54,'US ML_Raw'!$C$5:$C$182,"&lt;"&amp;$B55)</f>
        <v>0</v>
      </c>
    </row>
    <row r="55" ht="14.25" customHeight="1">
      <c r="A55">
        <f t="shared" si="1"/>
        <v>1999</v>
      </c>
      <c r="B55" s="10">
        <v>36220.0</v>
      </c>
      <c r="C55" s="9">
        <f>COUNTIFS('US AI_Raw'!$C$5:$C$182,"&gt;="&amp;B55,'US AI_Raw'!$C$5:$C$182,"&lt;"&amp;B56)</f>
        <v>0</v>
      </c>
      <c r="D55" s="9">
        <f>COUNTIFS('US ML_Raw'!$C$5:$C$182,"&gt;="&amp;$B55,'US ML_Raw'!$C$5:$C$182,"&lt;"&amp;$B56)</f>
        <v>0</v>
      </c>
    </row>
    <row r="56" ht="14.25" customHeight="1">
      <c r="A56">
        <f t="shared" si="1"/>
        <v>1999</v>
      </c>
      <c r="B56" s="10">
        <v>36251.0</v>
      </c>
      <c r="C56" s="9">
        <f>COUNTIFS('US AI_Raw'!$C$5:$C$182,"&gt;="&amp;B56,'US AI_Raw'!$C$5:$C$182,"&lt;"&amp;B57)</f>
        <v>0</v>
      </c>
      <c r="D56" s="9">
        <f>COUNTIFS('US ML_Raw'!$C$5:$C$182,"&gt;="&amp;$B56,'US ML_Raw'!$C$5:$C$182,"&lt;"&amp;$B57)</f>
        <v>0</v>
      </c>
    </row>
    <row r="57" ht="14.25" customHeight="1">
      <c r="A57">
        <f t="shared" si="1"/>
        <v>1999</v>
      </c>
      <c r="B57" s="10">
        <v>36281.0</v>
      </c>
      <c r="C57" s="9">
        <f>COUNTIFS('US AI_Raw'!$C$5:$C$182,"&gt;="&amp;B57,'US AI_Raw'!$C$5:$C$182,"&lt;"&amp;B58)</f>
        <v>0</v>
      </c>
      <c r="D57" s="9">
        <f>COUNTIFS('US ML_Raw'!$C$5:$C$182,"&gt;="&amp;$B57,'US ML_Raw'!$C$5:$C$182,"&lt;"&amp;$B58)</f>
        <v>0</v>
      </c>
    </row>
    <row r="58" ht="14.25" customHeight="1">
      <c r="A58">
        <f t="shared" si="1"/>
        <v>1999</v>
      </c>
      <c r="B58" s="10">
        <v>36312.0</v>
      </c>
      <c r="C58" s="9">
        <f>COUNTIFS('US AI_Raw'!$C$5:$C$182,"&gt;="&amp;B58,'US AI_Raw'!$C$5:$C$182,"&lt;"&amp;B59)</f>
        <v>0</v>
      </c>
      <c r="D58" s="9">
        <f>COUNTIFS('US ML_Raw'!$C$5:$C$182,"&gt;="&amp;$B58,'US ML_Raw'!$C$5:$C$182,"&lt;"&amp;$B59)</f>
        <v>0</v>
      </c>
    </row>
    <row r="59" ht="14.25" customHeight="1">
      <c r="A59">
        <f t="shared" si="1"/>
        <v>1999</v>
      </c>
      <c r="B59" s="10">
        <v>36342.0</v>
      </c>
      <c r="C59" s="9">
        <f>COUNTIFS('US AI_Raw'!$C$5:$C$182,"&gt;="&amp;B59,'US AI_Raw'!$C$5:$C$182,"&lt;"&amp;B60)</f>
        <v>0</v>
      </c>
      <c r="D59" s="9">
        <f>COUNTIFS('US ML_Raw'!$C$5:$C$182,"&gt;="&amp;$B59,'US ML_Raw'!$C$5:$C$182,"&lt;"&amp;$B60)</f>
        <v>0</v>
      </c>
    </row>
    <row r="60" ht="14.25" customHeight="1">
      <c r="A60">
        <f t="shared" si="1"/>
        <v>1999</v>
      </c>
      <c r="B60" s="10">
        <v>36373.0</v>
      </c>
      <c r="C60" s="9">
        <f>COUNTIFS('US AI_Raw'!$C$5:$C$182,"&gt;="&amp;B60,'US AI_Raw'!$C$5:$C$182,"&lt;"&amp;B61)</f>
        <v>0</v>
      </c>
      <c r="D60" s="9">
        <f>COUNTIFS('US ML_Raw'!$C$5:$C$182,"&gt;="&amp;$B60,'US ML_Raw'!$C$5:$C$182,"&lt;"&amp;$B61)</f>
        <v>0</v>
      </c>
    </row>
    <row r="61" ht="14.25" customHeight="1">
      <c r="A61">
        <f t="shared" si="1"/>
        <v>1999</v>
      </c>
      <c r="B61" s="10">
        <v>36404.0</v>
      </c>
      <c r="C61" s="9">
        <f>COUNTIFS('US AI_Raw'!$C$5:$C$182,"&gt;="&amp;B61,'US AI_Raw'!$C$5:$C$182,"&lt;"&amp;B62)</f>
        <v>1</v>
      </c>
      <c r="D61" s="9">
        <f>COUNTIFS('US ML_Raw'!$C$5:$C$182,"&gt;="&amp;$B61,'US ML_Raw'!$C$5:$C$182,"&lt;"&amp;$B62)</f>
        <v>0</v>
      </c>
    </row>
    <row r="62" ht="14.25" customHeight="1">
      <c r="A62">
        <f t="shared" si="1"/>
        <v>1999</v>
      </c>
      <c r="B62" s="10">
        <v>36434.0</v>
      </c>
      <c r="C62" s="9">
        <f>COUNTIFS('US AI_Raw'!$C$5:$C$182,"&gt;="&amp;B62,'US AI_Raw'!$C$5:$C$182,"&lt;"&amp;B63)</f>
        <v>0</v>
      </c>
      <c r="D62" s="9">
        <f>COUNTIFS('US ML_Raw'!$C$5:$C$182,"&gt;="&amp;$B62,'US ML_Raw'!$C$5:$C$182,"&lt;"&amp;$B63)</f>
        <v>0</v>
      </c>
    </row>
    <row r="63" ht="14.25" customHeight="1">
      <c r="A63">
        <f t="shared" si="1"/>
        <v>1999</v>
      </c>
      <c r="B63" s="10">
        <v>36465.0</v>
      </c>
      <c r="C63" s="9">
        <f>COUNTIFS('US AI_Raw'!$C$5:$C$182,"&gt;="&amp;B63,'US AI_Raw'!$C$5:$C$182,"&lt;"&amp;B64)</f>
        <v>0</v>
      </c>
      <c r="D63" s="9">
        <f>COUNTIFS('US ML_Raw'!$C$5:$C$182,"&gt;="&amp;$B63,'US ML_Raw'!$C$5:$C$182,"&lt;"&amp;$B64)</f>
        <v>0</v>
      </c>
    </row>
    <row r="64" ht="14.25" customHeight="1">
      <c r="A64">
        <f t="shared" si="1"/>
        <v>1999</v>
      </c>
      <c r="B64" s="10">
        <v>36495.0</v>
      </c>
      <c r="C64" s="9">
        <f>COUNTIFS('US AI_Raw'!$C$5:$C$182,"&gt;="&amp;B64,'US AI_Raw'!$C$5:$C$182,"&lt;"&amp;B65)</f>
        <v>0</v>
      </c>
      <c r="D64" s="9">
        <f>COUNTIFS('US ML_Raw'!$C$5:$C$182,"&gt;="&amp;$B64,'US ML_Raw'!$C$5:$C$182,"&lt;"&amp;$B65)</f>
        <v>0</v>
      </c>
    </row>
    <row r="65" ht="14.25" customHeight="1">
      <c r="A65">
        <f t="shared" si="1"/>
        <v>2000</v>
      </c>
      <c r="B65" s="10">
        <v>36526.0</v>
      </c>
      <c r="C65" s="9">
        <f>COUNTIFS('US AI_Raw'!$C$5:$C$182,"&gt;="&amp;B65,'US AI_Raw'!$C$5:$C$182,"&lt;"&amp;B66)</f>
        <v>0</v>
      </c>
      <c r="D65" s="9">
        <f>COUNTIFS('US ML_Raw'!$C$5:$C$182,"&gt;="&amp;$B65,'US ML_Raw'!$C$5:$C$182,"&lt;"&amp;$B66)</f>
        <v>0</v>
      </c>
    </row>
    <row r="66" ht="14.25" customHeight="1">
      <c r="A66">
        <f t="shared" si="1"/>
        <v>2000</v>
      </c>
      <c r="B66" s="10">
        <v>36557.0</v>
      </c>
      <c r="C66" s="9">
        <f>COUNTIFS('US AI_Raw'!$C$5:$C$182,"&gt;="&amp;B66,'US AI_Raw'!$C$5:$C$182,"&lt;"&amp;B67)</f>
        <v>1</v>
      </c>
      <c r="D66" s="9">
        <f>COUNTIFS('US ML_Raw'!$C$5:$C$182,"&gt;="&amp;$B66,'US ML_Raw'!$C$5:$C$182,"&lt;"&amp;$B67)</f>
        <v>0</v>
      </c>
    </row>
    <row r="67" ht="14.25" customHeight="1">
      <c r="A67">
        <f t="shared" si="1"/>
        <v>2000</v>
      </c>
      <c r="B67" s="10">
        <v>36586.0</v>
      </c>
      <c r="C67" s="9">
        <f>COUNTIFS('US AI_Raw'!$C$5:$C$182,"&gt;="&amp;B67,'US AI_Raw'!$C$5:$C$182,"&lt;"&amp;B68)</f>
        <v>0</v>
      </c>
      <c r="D67" s="9">
        <f>COUNTIFS('US ML_Raw'!$C$5:$C$182,"&gt;="&amp;$B67,'US ML_Raw'!$C$5:$C$182,"&lt;"&amp;$B68)</f>
        <v>0</v>
      </c>
    </row>
    <row r="68" ht="14.25" customHeight="1">
      <c r="A68">
        <f t="shared" si="1"/>
        <v>2000</v>
      </c>
      <c r="B68" s="10">
        <v>36617.0</v>
      </c>
      <c r="C68" s="9">
        <f>COUNTIFS('US AI_Raw'!$C$5:$C$182,"&gt;="&amp;B68,'US AI_Raw'!$C$5:$C$182,"&lt;"&amp;B69)</f>
        <v>1</v>
      </c>
      <c r="D68" s="9">
        <f>COUNTIFS('US ML_Raw'!$C$5:$C$182,"&gt;="&amp;$B68,'US ML_Raw'!$C$5:$C$182,"&lt;"&amp;$B69)</f>
        <v>0</v>
      </c>
    </row>
    <row r="69" ht="14.25" customHeight="1">
      <c r="A69">
        <f t="shared" si="1"/>
        <v>2000</v>
      </c>
      <c r="B69" s="10">
        <v>36647.0</v>
      </c>
      <c r="C69" s="9">
        <f>COUNTIFS('US AI_Raw'!$C$5:$C$182,"&gt;="&amp;B69,'US AI_Raw'!$C$5:$C$182,"&lt;"&amp;B70)</f>
        <v>0</v>
      </c>
      <c r="D69" s="9">
        <f>COUNTIFS('US ML_Raw'!$C$5:$C$182,"&gt;="&amp;$B69,'US ML_Raw'!$C$5:$C$182,"&lt;"&amp;$B70)</f>
        <v>0</v>
      </c>
    </row>
    <row r="70" ht="14.25" customHeight="1">
      <c r="A70">
        <f t="shared" si="1"/>
        <v>2000</v>
      </c>
      <c r="B70" s="10">
        <v>36678.0</v>
      </c>
      <c r="C70" s="9">
        <f>COUNTIFS('US AI_Raw'!$C$5:$C$182,"&gt;="&amp;B70,'US AI_Raw'!$C$5:$C$182,"&lt;"&amp;B71)</f>
        <v>0</v>
      </c>
      <c r="D70" s="9">
        <f>COUNTIFS('US ML_Raw'!$C$5:$C$182,"&gt;="&amp;$B70,'US ML_Raw'!$C$5:$C$182,"&lt;"&amp;$B71)</f>
        <v>0</v>
      </c>
    </row>
    <row r="71" ht="14.25" customHeight="1">
      <c r="A71">
        <f t="shared" si="1"/>
        <v>2000</v>
      </c>
      <c r="B71" s="10">
        <v>36708.0</v>
      </c>
      <c r="C71" s="9">
        <f>COUNTIFS('US AI_Raw'!$C$5:$C$182,"&gt;="&amp;B71,'US AI_Raw'!$C$5:$C$182,"&lt;"&amp;B72)</f>
        <v>1</v>
      </c>
      <c r="D71" s="9">
        <f>COUNTIFS('US ML_Raw'!$C$5:$C$182,"&gt;="&amp;$B71,'US ML_Raw'!$C$5:$C$182,"&lt;"&amp;$B72)</f>
        <v>0</v>
      </c>
    </row>
    <row r="72" ht="14.25" customHeight="1">
      <c r="A72">
        <f t="shared" si="1"/>
        <v>2000</v>
      </c>
      <c r="B72" s="10">
        <v>36739.0</v>
      </c>
      <c r="C72" s="9">
        <f>COUNTIFS('US AI_Raw'!$C$5:$C$182,"&gt;="&amp;B72,'US AI_Raw'!$C$5:$C$182,"&lt;"&amp;B73)</f>
        <v>0</v>
      </c>
      <c r="D72" s="9">
        <f>COUNTIFS('US ML_Raw'!$C$5:$C$182,"&gt;="&amp;$B72,'US ML_Raw'!$C$5:$C$182,"&lt;"&amp;$B73)</f>
        <v>0</v>
      </c>
    </row>
    <row r="73" ht="14.25" customHeight="1">
      <c r="A73">
        <f t="shared" si="1"/>
        <v>2000</v>
      </c>
      <c r="B73" s="10">
        <v>36770.0</v>
      </c>
      <c r="C73" s="9">
        <f>COUNTIFS('US AI_Raw'!$C$5:$C$182,"&gt;="&amp;B73,'US AI_Raw'!$C$5:$C$182,"&lt;"&amp;B74)</f>
        <v>0</v>
      </c>
      <c r="D73" s="9">
        <f>COUNTIFS('US ML_Raw'!$C$5:$C$182,"&gt;="&amp;$B73,'US ML_Raw'!$C$5:$C$182,"&lt;"&amp;$B74)</f>
        <v>0</v>
      </c>
    </row>
    <row r="74" ht="14.25" customHeight="1">
      <c r="A74">
        <f t="shared" si="1"/>
        <v>2000</v>
      </c>
      <c r="B74" s="10">
        <v>36800.0</v>
      </c>
      <c r="C74" s="9">
        <f>COUNTIFS('US AI_Raw'!$C$5:$C$182,"&gt;="&amp;B74,'US AI_Raw'!$C$5:$C$182,"&lt;"&amp;B75)</f>
        <v>1</v>
      </c>
      <c r="D74" s="9">
        <f>COUNTIFS('US ML_Raw'!$C$5:$C$182,"&gt;="&amp;$B74,'US ML_Raw'!$C$5:$C$182,"&lt;"&amp;$B75)</f>
        <v>0</v>
      </c>
    </row>
    <row r="75" ht="14.25" customHeight="1">
      <c r="A75">
        <f t="shared" si="1"/>
        <v>2000</v>
      </c>
      <c r="B75" s="10">
        <v>36831.0</v>
      </c>
      <c r="C75" s="9">
        <f>COUNTIFS('US AI_Raw'!$C$5:$C$182,"&gt;="&amp;B75,'US AI_Raw'!$C$5:$C$182,"&lt;"&amp;B76)</f>
        <v>0</v>
      </c>
      <c r="D75" s="9">
        <f>COUNTIFS('US ML_Raw'!$C$5:$C$182,"&gt;="&amp;$B75,'US ML_Raw'!$C$5:$C$182,"&lt;"&amp;$B76)</f>
        <v>0</v>
      </c>
    </row>
    <row r="76" ht="14.25" customHeight="1">
      <c r="A76">
        <f t="shared" si="1"/>
        <v>2000</v>
      </c>
      <c r="B76" s="10">
        <v>36861.0</v>
      </c>
      <c r="C76" s="9">
        <f>COUNTIFS('US AI_Raw'!$C$5:$C$182,"&gt;="&amp;B76,'US AI_Raw'!$C$5:$C$182,"&lt;"&amp;B77)</f>
        <v>0</v>
      </c>
      <c r="D76" s="9">
        <f>COUNTIFS('US ML_Raw'!$C$5:$C$182,"&gt;="&amp;$B76,'US ML_Raw'!$C$5:$C$182,"&lt;"&amp;$B77)</f>
        <v>0</v>
      </c>
    </row>
    <row r="77" ht="14.25" customHeight="1">
      <c r="A77">
        <f t="shared" si="1"/>
        <v>2001</v>
      </c>
      <c r="B77" s="10">
        <v>36892.0</v>
      </c>
      <c r="C77" s="9">
        <f>COUNTIFS('US AI_Raw'!$C$5:$C$182,"&gt;="&amp;B77,'US AI_Raw'!$C$5:$C$182,"&lt;"&amp;B78)</f>
        <v>0</v>
      </c>
      <c r="D77" s="9">
        <f>COUNTIFS('US ML_Raw'!$C$5:$C$182,"&gt;="&amp;$B77,'US ML_Raw'!$C$5:$C$182,"&lt;"&amp;$B78)</f>
        <v>0</v>
      </c>
    </row>
    <row r="78" ht="14.25" customHeight="1">
      <c r="A78">
        <f t="shared" si="1"/>
        <v>2001</v>
      </c>
      <c r="B78" s="10">
        <v>36923.0</v>
      </c>
      <c r="C78" s="9">
        <f>COUNTIFS('US AI_Raw'!$C$5:$C$182,"&gt;="&amp;B78,'US AI_Raw'!$C$5:$C$182,"&lt;"&amp;B79)</f>
        <v>1</v>
      </c>
      <c r="D78" s="9">
        <f>COUNTIFS('US ML_Raw'!$C$5:$C$182,"&gt;="&amp;$B78,'US ML_Raw'!$C$5:$C$182,"&lt;"&amp;$B79)</f>
        <v>0</v>
      </c>
    </row>
    <row r="79" ht="14.25" customHeight="1">
      <c r="A79">
        <f t="shared" si="1"/>
        <v>2001</v>
      </c>
      <c r="B79" s="10">
        <v>36951.0</v>
      </c>
      <c r="C79" s="9">
        <f>COUNTIFS('US AI_Raw'!$C$5:$C$182,"&gt;="&amp;B79,'US AI_Raw'!$C$5:$C$182,"&lt;"&amp;B80)</f>
        <v>0</v>
      </c>
      <c r="D79" s="9">
        <f>COUNTIFS('US ML_Raw'!$C$5:$C$182,"&gt;="&amp;$B79,'US ML_Raw'!$C$5:$C$182,"&lt;"&amp;$B80)</f>
        <v>0</v>
      </c>
    </row>
    <row r="80" ht="14.25" customHeight="1">
      <c r="A80">
        <f t="shared" si="1"/>
        <v>2001</v>
      </c>
      <c r="B80" s="10">
        <v>36982.0</v>
      </c>
      <c r="C80" s="9">
        <f>COUNTIFS('US AI_Raw'!$C$5:$C$182,"&gt;="&amp;B80,'US AI_Raw'!$C$5:$C$182,"&lt;"&amp;B81)</f>
        <v>0</v>
      </c>
      <c r="D80" s="9">
        <f>COUNTIFS('US ML_Raw'!$C$5:$C$182,"&gt;="&amp;$B80,'US ML_Raw'!$C$5:$C$182,"&lt;"&amp;$B81)</f>
        <v>0</v>
      </c>
    </row>
    <row r="81" ht="14.25" customHeight="1">
      <c r="A81">
        <f t="shared" si="1"/>
        <v>2001</v>
      </c>
      <c r="B81" s="10">
        <v>37012.0</v>
      </c>
      <c r="C81" s="9">
        <f>COUNTIFS('US AI_Raw'!$C$5:$C$182,"&gt;="&amp;B81,'US AI_Raw'!$C$5:$C$182,"&lt;"&amp;B82)</f>
        <v>0</v>
      </c>
      <c r="D81" s="9">
        <f>COUNTIFS('US ML_Raw'!$C$5:$C$182,"&gt;="&amp;$B81,'US ML_Raw'!$C$5:$C$182,"&lt;"&amp;$B82)</f>
        <v>0</v>
      </c>
    </row>
    <row r="82" ht="14.25" customHeight="1">
      <c r="A82">
        <f t="shared" si="1"/>
        <v>2001</v>
      </c>
      <c r="B82" s="10">
        <v>37043.0</v>
      </c>
      <c r="C82" s="9">
        <f>COUNTIFS('US AI_Raw'!$C$5:$C$182,"&gt;="&amp;B82,'US AI_Raw'!$C$5:$C$182,"&lt;"&amp;B83)</f>
        <v>0</v>
      </c>
      <c r="D82" s="9">
        <f>COUNTIFS('US ML_Raw'!$C$5:$C$182,"&gt;="&amp;$B82,'US ML_Raw'!$C$5:$C$182,"&lt;"&amp;$B83)</f>
        <v>0</v>
      </c>
    </row>
    <row r="83" ht="14.25" customHeight="1">
      <c r="A83">
        <f t="shared" si="1"/>
        <v>2001</v>
      </c>
      <c r="B83" s="10">
        <v>37073.0</v>
      </c>
      <c r="C83" s="9">
        <f>COUNTIFS('US AI_Raw'!$C$5:$C$182,"&gt;="&amp;B83,'US AI_Raw'!$C$5:$C$182,"&lt;"&amp;B84)</f>
        <v>0</v>
      </c>
      <c r="D83" s="9">
        <f>COUNTIFS('US ML_Raw'!$C$5:$C$182,"&gt;="&amp;$B83,'US ML_Raw'!$C$5:$C$182,"&lt;"&amp;$B84)</f>
        <v>0</v>
      </c>
    </row>
    <row r="84" ht="14.25" customHeight="1">
      <c r="A84">
        <f t="shared" si="1"/>
        <v>2001</v>
      </c>
      <c r="B84" s="10">
        <v>37104.0</v>
      </c>
      <c r="C84" s="9">
        <f>COUNTIFS('US AI_Raw'!$C$5:$C$182,"&gt;="&amp;B84,'US AI_Raw'!$C$5:$C$182,"&lt;"&amp;B85)</f>
        <v>0</v>
      </c>
      <c r="D84" s="9">
        <f>COUNTIFS('US ML_Raw'!$C$5:$C$182,"&gt;="&amp;$B84,'US ML_Raw'!$C$5:$C$182,"&lt;"&amp;$B85)</f>
        <v>0</v>
      </c>
    </row>
    <row r="85" ht="14.25" customHeight="1">
      <c r="A85">
        <f t="shared" si="1"/>
        <v>2001</v>
      </c>
      <c r="B85" s="10">
        <v>37135.0</v>
      </c>
      <c r="C85" s="9">
        <f>COUNTIFS('US AI_Raw'!$C$5:$C$182,"&gt;="&amp;B85,'US AI_Raw'!$C$5:$C$182,"&lt;"&amp;B86)</f>
        <v>1</v>
      </c>
      <c r="D85" s="9">
        <f>COUNTIFS('US ML_Raw'!$C$5:$C$182,"&gt;="&amp;$B85,'US ML_Raw'!$C$5:$C$182,"&lt;"&amp;$B86)</f>
        <v>0</v>
      </c>
    </row>
    <row r="86" ht="14.25" customHeight="1">
      <c r="A86">
        <f t="shared" si="1"/>
        <v>2001</v>
      </c>
      <c r="B86" s="10">
        <v>37165.0</v>
      </c>
      <c r="C86" s="9">
        <f>COUNTIFS('US AI_Raw'!$C$5:$C$182,"&gt;="&amp;B86,'US AI_Raw'!$C$5:$C$182,"&lt;"&amp;B87)</f>
        <v>0</v>
      </c>
      <c r="D86" s="9">
        <f>COUNTIFS('US ML_Raw'!$C$5:$C$182,"&gt;="&amp;$B86,'US ML_Raw'!$C$5:$C$182,"&lt;"&amp;$B87)</f>
        <v>0</v>
      </c>
    </row>
    <row r="87" ht="14.25" customHeight="1">
      <c r="A87">
        <f t="shared" si="1"/>
        <v>2001</v>
      </c>
      <c r="B87" s="10">
        <v>37196.0</v>
      </c>
      <c r="C87" s="9">
        <f>COUNTIFS('US AI_Raw'!$C$5:$C$182,"&gt;="&amp;B87,'US AI_Raw'!$C$5:$C$182,"&lt;"&amp;B88)</f>
        <v>0</v>
      </c>
      <c r="D87" s="9">
        <f>COUNTIFS('US ML_Raw'!$C$5:$C$182,"&gt;="&amp;$B87,'US ML_Raw'!$C$5:$C$182,"&lt;"&amp;$B88)</f>
        <v>0</v>
      </c>
    </row>
    <row r="88" ht="14.25" customHeight="1">
      <c r="A88">
        <f t="shared" si="1"/>
        <v>2001</v>
      </c>
      <c r="B88" s="10">
        <v>37226.0</v>
      </c>
      <c r="C88" s="9">
        <f>COUNTIFS('US AI_Raw'!$C$5:$C$182,"&gt;="&amp;B88,'US AI_Raw'!$C$5:$C$182,"&lt;"&amp;B89)</f>
        <v>0</v>
      </c>
      <c r="D88" s="9">
        <f>COUNTIFS('US ML_Raw'!$C$5:$C$182,"&gt;="&amp;$B88,'US ML_Raw'!$C$5:$C$182,"&lt;"&amp;$B89)</f>
        <v>0</v>
      </c>
    </row>
    <row r="89" ht="14.25" customHeight="1">
      <c r="A89">
        <f t="shared" si="1"/>
        <v>2002</v>
      </c>
      <c r="B89" s="10">
        <v>37257.0</v>
      </c>
      <c r="C89" s="9">
        <f>COUNTIFS('US AI_Raw'!$C$5:$C$182,"&gt;="&amp;B89,'US AI_Raw'!$C$5:$C$182,"&lt;"&amp;B90)</f>
        <v>0</v>
      </c>
      <c r="D89" s="9">
        <f>COUNTIFS('US ML_Raw'!$C$5:$C$182,"&gt;="&amp;$B89,'US ML_Raw'!$C$5:$C$182,"&lt;"&amp;$B90)</f>
        <v>0</v>
      </c>
    </row>
    <row r="90" ht="14.25" customHeight="1">
      <c r="A90">
        <f t="shared" si="1"/>
        <v>2002</v>
      </c>
      <c r="B90" s="10">
        <v>37288.0</v>
      </c>
      <c r="C90" s="9">
        <f>COUNTIFS('US AI_Raw'!$C$5:$C$182,"&gt;="&amp;B90,'US AI_Raw'!$C$5:$C$182,"&lt;"&amp;B91)</f>
        <v>2</v>
      </c>
      <c r="D90" s="9">
        <f>COUNTIFS('US ML_Raw'!$C$5:$C$182,"&gt;="&amp;$B90,'US ML_Raw'!$C$5:$C$182,"&lt;"&amp;$B91)</f>
        <v>0</v>
      </c>
    </row>
    <row r="91" ht="14.25" customHeight="1">
      <c r="A91">
        <f t="shared" si="1"/>
        <v>2002</v>
      </c>
      <c r="B91" s="10">
        <v>37316.0</v>
      </c>
      <c r="C91" s="9">
        <f>COUNTIFS('US AI_Raw'!$C$5:$C$182,"&gt;="&amp;B91,'US AI_Raw'!$C$5:$C$182,"&lt;"&amp;B92)</f>
        <v>1</v>
      </c>
      <c r="D91" s="9">
        <f>COUNTIFS('US ML_Raw'!$C$5:$C$182,"&gt;="&amp;$B91,'US ML_Raw'!$C$5:$C$182,"&lt;"&amp;$B92)</f>
        <v>0</v>
      </c>
    </row>
    <row r="92" ht="14.25" customHeight="1">
      <c r="A92">
        <f t="shared" si="1"/>
        <v>2002</v>
      </c>
      <c r="B92" s="10">
        <v>37347.0</v>
      </c>
      <c r="C92" s="9">
        <f>COUNTIFS('US AI_Raw'!$C$5:$C$182,"&gt;="&amp;B92,'US AI_Raw'!$C$5:$C$182,"&lt;"&amp;B93)</f>
        <v>2</v>
      </c>
      <c r="D92" s="9">
        <f>COUNTIFS('US ML_Raw'!$C$5:$C$182,"&gt;="&amp;$B92,'US ML_Raw'!$C$5:$C$182,"&lt;"&amp;$B93)</f>
        <v>0</v>
      </c>
    </row>
    <row r="93" ht="14.25" customHeight="1">
      <c r="A93">
        <f t="shared" si="1"/>
        <v>2002</v>
      </c>
      <c r="B93" s="10">
        <v>37377.0</v>
      </c>
      <c r="C93" s="9">
        <f>COUNTIFS('US AI_Raw'!$C$5:$C$182,"&gt;="&amp;B93,'US AI_Raw'!$C$5:$C$182,"&lt;"&amp;B94)</f>
        <v>1</v>
      </c>
      <c r="D93" s="9">
        <f>COUNTIFS('US ML_Raw'!$C$5:$C$182,"&gt;="&amp;$B93,'US ML_Raw'!$C$5:$C$182,"&lt;"&amp;$B94)</f>
        <v>0</v>
      </c>
    </row>
    <row r="94" ht="14.25" customHeight="1">
      <c r="A94">
        <f t="shared" si="1"/>
        <v>2002</v>
      </c>
      <c r="B94" s="10">
        <v>37408.0</v>
      </c>
      <c r="C94" s="9">
        <f>COUNTIFS('US AI_Raw'!$C$5:$C$182,"&gt;="&amp;B94,'US AI_Raw'!$C$5:$C$182,"&lt;"&amp;B95)</f>
        <v>1</v>
      </c>
      <c r="D94" s="9">
        <f>COUNTIFS('US ML_Raw'!$C$5:$C$182,"&gt;="&amp;$B94,'US ML_Raw'!$C$5:$C$182,"&lt;"&amp;$B95)</f>
        <v>0</v>
      </c>
    </row>
    <row r="95" ht="14.25" customHeight="1">
      <c r="A95">
        <f t="shared" si="1"/>
        <v>2002</v>
      </c>
      <c r="B95" s="10">
        <v>37438.0</v>
      </c>
      <c r="C95" s="9">
        <f>COUNTIFS('US AI_Raw'!$C$5:$C$182,"&gt;="&amp;B95,'US AI_Raw'!$C$5:$C$182,"&lt;"&amp;B96)</f>
        <v>0</v>
      </c>
      <c r="D95" s="9">
        <f>COUNTIFS('US ML_Raw'!$C$5:$C$182,"&gt;="&amp;$B95,'US ML_Raw'!$C$5:$C$182,"&lt;"&amp;$B96)</f>
        <v>0</v>
      </c>
    </row>
    <row r="96" ht="14.25" customHeight="1">
      <c r="A96">
        <f t="shared" si="1"/>
        <v>2002</v>
      </c>
      <c r="B96" s="10">
        <v>37469.0</v>
      </c>
      <c r="C96" s="9">
        <f>COUNTIFS('US AI_Raw'!$C$5:$C$182,"&gt;="&amp;B96,'US AI_Raw'!$C$5:$C$182,"&lt;"&amp;B97)</f>
        <v>0</v>
      </c>
      <c r="D96" s="9">
        <f>COUNTIFS('US ML_Raw'!$C$5:$C$182,"&gt;="&amp;$B96,'US ML_Raw'!$C$5:$C$182,"&lt;"&amp;$B97)</f>
        <v>0</v>
      </c>
    </row>
    <row r="97" ht="14.25" customHeight="1">
      <c r="A97">
        <f t="shared" si="1"/>
        <v>2002</v>
      </c>
      <c r="B97" s="10">
        <v>37500.0</v>
      </c>
      <c r="C97" s="9">
        <f>COUNTIFS('US AI_Raw'!$C$5:$C$182,"&gt;="&amp;B97,'US AI_Raw'!$C$5:$C$182,"&lt;"&amp;B98)</f>
        <v>0</v>
      </c>
      <c r="D97" s="9">
        <f>COUNTIFS('US ML_Raw'!$C$5:$C$182,"&gt;="&amp;$B97,'US ML_Raw'!$C$5:$C$182,"&lt;"&amp;$B98)</f>
        <v>0</v>
      </c>
    </row>
    <row r="98" ht="14.25" customHeight="1">
      <c r="A98">
        <f t="shared" si="1"/>
        <v>2002</v>
      </c>
      <c r="B98" s="10">
        <v>37530.0</v>
      </c>
      <c r="C98" s="9">
        <f>COUNTIFS('US AI_Raw'!$C$5:$C$182,"&gt;="&amp;B98,'US AI_Raw'!$C$5:$C$182,"&lt;"&amp;B99)</f>
        <v>0</v>
      </c>
      <c r="D98" s="9">
        <f>COUNTIFS('US ML_Raw'!$C$5:$C$182,"&gt;="&amp;$B98,'US ML_Raw'!$C$5:$C$182,"&lt;"&amp;$B99)</f>
        <v>0</v>
      </c>
    </row>
    <row r="99" ht="14.25" customHeight="1">
      <c r="A99">
        <f t="shared" si="1"/>
        <v>2002</v>
      </c>
      <c r="B99" s="10">
        <v>37561.0</v>
      </c>
      <c r="C99" s="9">
        <f>COUNTIFS('US AI_Raw'!$C$5:$C$182,"&gt;="&amp;B99,'US AI_Raw'!$C$5:$C$182,"&lt;"&amp;B100)</f>
        <v>0</v>
      </c>
      <c r="D99" s="9">
        <f>COUNTIFS('US ML_Raw'!$C$5:$C$182,"&gt;="&amp;$B99,'US ML_Raw'!$C$5:$C$182,"&lt;"&amp;$B100)</f>
        <v>0</v>
      </c>
    </row>
    <row r="100" ht="14.25" customHeight="1">
      <c r="A100">
        <f t="shared" si="1"/>
        <v>2002</v>
      </c>
      <c r="B100" s="10">
        <v>37591.0</v>
      </c>
      <c r="C100" s="9">
        <f>COUNTIFS('US AI_Raw'!$C$5:$C$182,"&gt;="&amp;B100,'US AI_Raw'!$C$5:$C$182,"&lt;"&amp;B101)</f>
        <v>0</v>
      </c>
      <c r="D100" s="9">
        <f>COUNTIFS('US ML_Raw'!$C$5:$C$182,"&gt;="&amp;$B100,'US ML_Raw'!$C$5:$C$182,"&lt;"&amp;$B101)</f>
        <v>0</v>
      </c>
    </row>
    <row r="101" ht="14.25" customHeight="1">
      <c r="A101">
        <f t="shared" si="1"/>
        <v>2003</v>
      </c>
      <c r="B101" s="10">
        <v>37622.0</v>
      </c>
      <c r="C101" s="9">
        <f>COUNTIFS('US AI_Raw'!$C$5:$C$182,"&gt;="&amp;B101,'US AI_Raw'!$C$5:$C$182,"&lt;"&amp;B102)</f>
        <v>1</v>
      </c>
      <c r="D101" s="9">
        <f>COUNTIFS('US ML_Raw'!$C$5:$C$182,"&gt;="&amp;$B101,'US ML_Raw'!$C$5:$C$182,"&lt;"&amp;$B102)</f>
        <v>0</v>
      </c>
    </row>
    <row r="102" ht="14.25" customHeight="1">
      <c r="A102">
        <f t="shared" si="1"/>
        <v>2003</v>
      </c>
      <c r="B102" s="10">
        <v>37653.0</v>
      </c>
      <c r="C102" s="9">
        <f>COUNTIFS('US AI_Raw'!$C$5:$C$182,"&gt;="&amp;B102,'US AI_Raw'!$C$5:$C$182,"&lt;"&amp;B103)</f>
        <v>0</v>
      </c>
      <c r="D102" s="9">
        <f>COUNTIFS('US ML_Raw'!$C$5:$C$182,"&gt;="&amp;$B102,'US ML_Raw'!$C$5:$C$182,"&lt;"&amp;$B103)</f>
        <v>0</v>
      </c>
    </row>
    <row r="103" ht="14.25" customHeight="1">
      <c r="A103">
        <f t="shared" si="1"/>
        <v>2003</v>
      </c>
      <c r="B103" s="10">
        <v>37681.0</v>
      </c>
      <c r="C103" s="9">
        <f>COUNTIFS('US AI_Raw'!$C$5:$C$182,"&gt;="&amp;B103,'US AI_Raw'!$C$5:$C$182,"&lt;"&amp;B104)</f>
        <v>0</v>
      </c>
      <c r="D103" s="9">
        <f>COUNTIFS('US ML_Raw'!$C$5:$C$182,"&gt;="&amp;$B103,'US ML_Raw'!$C$5:$C$182,"&lt;"&amp;$B104)</f>
        <v>0</v>
      </c>
    </row>
    <row r="104" ht="14.25" customHeight="1">
      <c r="A104">
        <f t="shared" si="1"/>
        <v>2003</v>
      </c>
      <c r="B104" s="10">
        <v>37712.0</v>
      </c>
      <c r="C104" s="9">
        <f>COUNTIFS('US AI_Raw'!$C$5:$C$182,"&gt;="&amp;B104,'US AI_Raw'!$C$5:$C$182,"&lt;"&amp;B105)</f>
        <v>0</v>
      </c>
      <c r="D104" s="9">
        <f>COUNTIFS('US ML_Raw'!$C$5:$C$182,"&gt;="&amp;$B104,'US ML_Raw'!$C$5:$C$182,"&lt;"&amp;$B105)</f>
        <v>0</v>
      </c>
    </row>
    <row r="105" ht="14.25" customHeight="1">
      <c r="A105">
        <f t="shared" si="1"/>
        <v>2003</v>
      </c>
      <c r="B105" s="10">
        <v>37742.0</v>
      </c>
      <c r="C105" s="9">
        <f>COUNTIFS('US AI_Raw'!$C$5:$C$182,"&gt;="&amp;B105,'US AI_Raw'!$C$5:$C$182,"&lt;"&amp;B106)</f>
        <v>2</v>
      </c>
      <c r="D105" s="9">
        <f>COUNTIFS('US ML_Raw'!$C$5:$C$182,"&gt;="&amp;$B105,'US ML_Raw'!$C$5:$C$182,"&lt;"&amp;$B106)</f>
        <v>0</v>
      </c>
    </row>
    <row r="106" ht="14.25" customHeight="1">
      <c r="A106">
        <f t="shared" si="1"/>
        <v>2003</v>
      </c>
      <c r="B106" s="10">
        <v>37773.0</v>
      </c>
      <c r="C106" s="9">
        <f>COUNTIFS('US AI_Raw'!$C$5:$C$182,"&gt;="&amp;B106,'US AI_Raw'!$C$5:$C$182,"&lt;"&amp;B107)</f>
        <v>0</v>
      </c>
      <c r="D106" s="9">
        <f>COUNTIFS('US ML_Raw'!$C$5:$C$182,"&gt;="&amp;$B106,'US ML_Raw'!$C$5:$C$182,"&lt;"&amp;$B107)</f>
        <v>0</v>
      </c>
    </row>
    <row r="107" ht="14.25" customHeight="1">
      <c r="A107">
        <f t="shared" si="1"/>
        <v>2003</v>
      </c>
      <c r="B107" s="10">
        <v>37803.0</v>
      </c>
      <c r="C107" s="9">
        <f>COUNTIFS('US AI_Raw'!$C$5:$C$182,"&gt;="&amp;B107,'US AI_Raw'!$C$5:$C$182,"&lt;"&amp;B108)</f>
        <v>1</v>
      </c>
      <c r="D107" s="9">
        <f>COUNTIFS('US ML_Raw'!$C$5:$C$182,"&gt;="&amp;$B107,'US ML_Raw'!$C$5:$C$182,"&lt;"&amp;$B108)</f>
        <v>0</v>
      </c>
    </row>
    <row r="108" ht="14.25" customHeight="1">
      <c r="A108">
        <f t="shared" si="1"/>
        <v>2003</v>
      </c>
      <c r="B108" s="10">
        <v>37834.0</v>
      </c>
      <c r="C108" s="9">
        <f>COUNTIFS('US AI_Raw'!$C$5:$C$182,"&gt;="&amp;B108,'US AI_Raw'!$C$5:$C$182,"&lt;"&amp;B109)</f>
        <v>0</v>
      </c>
      <c r="D108" s="9">
        <f>COUNTIFS('US ML_Raw'!$C$5:$C$182,"&gt;="&amp;$B108,'US ML_Raw'!$C$5:$C$182,"&lt;"&amp;$B109)</f>
        <v>0</v>
      </c>
    </row>
    <row r="109" ht="14.25" customHeight="1">
      <c r="A109">
        <f t="shared" si="1"/>
        <v>2003</v>
      </c>
      <c r="B109" s="10">
        <v>37865.0</v>
      </c>
      <c r="C109" s="9">
        <f>COUNTIFS('US AI_Raw'!$C$5:$C$182,"&gt;="&amp;B109,'US AI_Raw'!$C$5:$C$182,"&lt;"&amp;B110)</f>
        <v>1</v>
      </c>
      <c r="D109" s="9">
        <f>COUNTIFS('US ML_Raw'!$C$5:$C$182,"&gt;="&amp;$B109,'US ML_Raw'!$C$5:$C$182,"&lt;"&amp;$B110)</f>
        <v>0</v>
      </c>
    </row>
    <row r="110" ht="14.25" customHeight="1">
      <c r="A110">
        <f t="shared" si="1"/>
        <v>2003</v>
      </c>
      <c r="B110" s="10">
        <v>37895.0</v>
      </c>
      <c r="C110" s="9">
        <f>COUNTIFS('US AI_Raw'!$C$5:$C$182,"&gt;="&amp;B110,'US AI_Raw'!$C$5:$C$182,"&lt;"&amp;B111)</f>
        <v>1</v>
      </c>
      <c r="D110" s="9">
        <f>COUNTIFS('US ML_Raw'!$C$5:$C$182,"&gt;="&amp;$B110,'US ML_Raw'!$C$5:$C$182,"&lt;"&amp;$B111)</f>
        <v>0</v>
      </c>
    </row>
    <row r="111" ht="14.25" customHeight="1">
      <c r="A111">
        <f t="shared" si="1"/>
        <v>2003</v>
      </c>
      <c r="B111" s="10">
        <v>37926.0</v>
      </c>
      <c r="C111" s="9">
        <f>COUNTIFS('US AI_Raw'!$C$5:$C$182,"&gt;="&amp;B111,'US AI_Raw'!$C$5:$C$182,"&lt;"&amp;B112)</f>
        <v>3</v>
      </c>
      <c r="D111" s="9">
        <f>COUNTIFS('US ML_Raw'!$C$5:$C$182,"&gt;="&amp;$B111,'US ML_Raw'!$C$5:$C$182,"&lt;"&amp;$B112)</f>
        <v>0</v>
      </c>
    </row>
    <row r="112" ht="14.25" customHeight="1">
      <c r="A112">
        <f t="shared" si="1"/>
        <v>2003</v>
      </c>
      <c r="B112" s="10">
        <v>37956.0</v>
      </c>
      <c r="C112" s="9">
        <f>COUNTIFS('US AI_Raw'!$C$5:$C$182,"&gt;="&amp;B112,'US AI_Raw'!$C$5:$C$182,"&lt;"&amp;B113)</f>
        <v>0</v>
      </c>
      <c r="D112" s="9">
        <f>COUNTIFS('US ML_Raw'!$C$5:$C$182,"&gt;="&amp;$B112,'US ML_Raw'!$C$5:$C$182,"&lt;"&amp;$B113)</f>
        <v>0</v>
      </c>
    </row>
    <row r="113" ht="14.25" customHeight="1">
      <c r="A113">
        <f t="shared" si="1"/>
        <v>2004</v>
      </c>
      <c r="B113" s="10">
        <v>37987.0</v>
      </c>
      <c r="C113" s="9">
        <f>COUNTIFS('US AI_Raw'!$C$5:$C$182,"&gt;="&amp;B113,'US AI_Raw'!$C$5:$C$182,"&lt;"&amp;B114)</f>
        <v>0</v>
      </c>
      <c r="D113" s="9">
        <f>COUNTIFS('US ML_Raw'!$C$5:$C$182,"&gt;="&amp;$B113,'US ML_Raw'!$C$5:$C$182,"&lt;"&amp;$B114)</f>
        <v>0</v>
      </c>
    </row>
    <row r="114" ht="14.25" customHeight="1">
      <c r="A114">
        <f t="shared" si="1"/>
        <v>2004</v>
      </c>
      <c r="B114" s="10">
        <v>38018.0</v>
      </c>
      <c r="C114" s="9">
        <f>COUNTIFS('US AI_Raw'!$C$5:$C$182,"&gt;="&amp;B114,'US AI_Raw'!$C$5:$C$182,"&lt;"&amp;B115)</f>
        <v>0</v>
      </c>
      <c r="D114" s="9">
        <f>COUNTIFS('US ML_Raw'!$C$5:$C$182,"&gt;="&amp;$B114,'US ML_Raw'!$C$5:$C$182,"&lt;"&amp;$B115)</f>
        <v>0</v>
      </c>
    </row>
    <row r="115" ht="14.25" customHeight="1">
      <c r="A115">
        <f t="shared" si="1"/>
        <v>2004</v>
      </c>
      <c r="B115" s="10">
        <v>38047.0</v>
      </c>
      <c r="C115" s="9">
        <f>COUNTIFS('US AI_Raw'!$C$5:$C$182,"&gt;="&amp;B115,'US AI_Raw'!$C$5:$C$182,"&lt;"&amp;B116)</f>
        <v>0</v>
      </c>
      <c r="D115" s="9">
        <f>COUNTIFS('US ML_Raw'!$C$5:$C$182,"&gt;="&amp;$B115,'US ML_Raw'!$C$5:$C$182,"&lt;"&amp;$B116)</f>
        <v>0</v>
      </c>
    </row>
    <row r="116" ht="14.25" customHeight="1">
      <c r="A116">
        <f t="shared" si="1"/>
        <v>2004</v>
      </c>
      <c r="B116" s="10">
        <v>38078.0</v>
      </c>
      <c r="C116" s="9">
        <f>COUNTIFS('US AI_Raw'!$C$5:$C$182,"&gt;="&amp;B116,'US AI_Raw'!$C$5:$C$182,"&lt;"&amp;B117)</f>
        <v>0</v>
      </c>
      <c r="D116" s="9">
        <f>COUNTIFS('US ML_Raw'!$C$5:$C$182,"&gt;="&amp;$B116,'US ML_Raw'!$C$5:$C$182,"&lt;"&amp;$B117)</f>
        <v>0</v>
      </c>
    </row>
    <row r="117" ht="14.25" customHeight="1">
      <c r="A117">
        <f t="shared" si="1"/>
        <v>2004</v>
      </c>
      <c r="B117" s="10">
        <v>38108.0</v>
      </c>
      <c r="C117" s="9">
        <f>COUNTIFS('US AI_Raw'!$C$5:$C$182,"&gt;="&amp;B117,'US AI_Raw'!$C$5:$C$182,"&lt;"&amp;B118)</f>
        <v>1</v>
      </c>
      <c r="D117" s="9">
        <f>COUNTIFS('US ML_Raw'!$C$5:$C$182,"&gt;="&amp;$B117,'US ML_Raw'!$C$5:$C$182,"&lt;"&amp;$B118)</f>
        <v>0</v>
      </c>
    </row>
    <row r="118" ht="14.25" customHeight="1">
      <c r="A118">
        <f t="shared" si="1"/>
        <v>2004</v>
      </c>
      <c r="B118" s="10">
        <v>38139.0</v>
      </c>
      <c r="C118" s="9">
        <f>COUNTIFS('US AI_Raw'!$C$5:$C$182,"&gt;="&amp;B118,'US AI_Raw'!$C$5:$C$182,"&lt;"&amp;B119)</f>
        <v>0</v>
      </c>
      <c r="D118" s="9">
        <f>COUNTIFS('US ML_Raw'!$C$5:$C$182,"&gt;="&amp;$B118,'US ML_Raw'!$C$5:$C$182,"&lt;"&amp;$B119)</f>
        <v>0</v>
      </c>
    </row>
    <row r="119" ht="14.25" customHeight="1">
      <c r="A119">
        <f t="shared" si="1"/>
        <v>2004</v>
      </c>
      <c r="B119" s="10">
        <v>38169.0</v>
      </c>
      <c r="C119" s="9">
        <f>COUNTIFS('US AI_Raw'!$C$5:$C$182,"&gt;="&amp;B119,'US AI_Raw'!$C$5:$C$182,"&lt;"&amp;B120)</f>
        <v>1</v>
      </c>
      <c r="D119" s="9">
        <f>COUNTIFS('US ML_Raw'!$C$5:$C$182,"&gt;="&amp;$B119,'US ML_Raw'!$C$5:$C$182,"&lt;"&amp;$B120)</f>
        <v>0</v>
      </c>
    </row>
    <row r="120" ht="14.25" customHeight="1">
      <c r="A120">
        <f t="shared" si="1"/>
        <v>2004</v>
      </c>
      <c r="B120" s="10">
        <v>38200.0</v>
      </c>
      <c r="C120" s="9">
        <f>COUNTIFS('US AI_Raw'!$C$5:$C$182,"&gt;="&amp;B120,'US AI_Raw'!$C$5:$C$182,"&lt;"&amp;B121)</f>
        <v>0</v>
      </c>
      <c r="D120" s="9">
        <f>COUNTIFS('US ML_Raw'!$C$5:$C$182,"&gt;="&amp;$B120,'US ML_Raw'!$C$5:$C$182,"&lt;"&amp;$B121)</f>
        <v>0</v>
      </c>
    </row>
    <row r="121" ht="14.25" customHeight="1">
      <c r="A121">
        <f t="shared" si="1"/>
        <v>2004</v>
      </c>
      <c r="B121" s="10">
        <v>38231.0</v>
      </c>
      <c r="C121" s="9">
        <f>COUNTIFS('US AI_Raw'!$C$5:$C$182,"&gt;="&amp;B121,'US AI_Raw'!$C$5:$C$182,"&lt;"&amp;B122)</f>
        <v>0</v>
      </c>
      <c r="D121" s="9">
        <f>COUNTIFS('US ML_Raw'!$C$5:$C$182,"&gt;="&amp;$B121,'US ML_Raw'!$C$5:$C$182,"&lt;"&amp;$B122)</f>
        <v>0</v>
      </c>
    </row>
    <row r="122" ht="14.25" customHeight="1">
      <c r="A122">
        <f t="shared" si="1"/>
        <v>2004</v>
      </c>
      <c r="B122" s="10">
        <v>38261.0</v>
      </c>
      <c r="C122" s="9">
        <f>COUNTIFS('US AI_Raw'!$C$5:$C$182,"&gt;="&amp;B122,'US AI_Raw'!$C$5:$C$182,"&lt;"&amp;B123)</f>
        <v>0</v>
      </c>
      <c r="D122" s="9">
        <f>COUNTIFS('US ML_Raw'!$C$5:$C$182,"&gt;="&amp;$B122,'US ML_Raw'!$C$5:$C$182,"&lt;"&amp;$B123)</f>
        <v>0</v>
      </c>
    </row>
    <row r="123" ht="14.25" customHeight="1">
      <c r="A123">
        <f t="shared" si="1"/>
        <v>2004</v>
      </c>
      <c r="B123" s="10">
        <v>38292.0</v>
      </c>
      <c r="C123" s="9">
        <f>COUNTIFS('US AI_Raw'!$C$5:$C$182,"&gt;="&amp;B123,'US AI_Raw'!$C$5:$C$182,"&lt;"&amp;B124)</f>
        <v>0</v>
      </c>
      <c r="D123" s="9">
        <f>COUNTIFS('US ML_Raw'!$C$5:$C$182,"&gt;="&amp;$B123,'US ML_Raw'!$C$5:$C$182,"&lt;"&amp;$B124)</f>
        <v>0</v>
      </c>
    </row>
    <row r="124" ht="14.25" customHeight="1">
      <c r="A124">
        <f t="shared" si="1"/>
        <v>2004</v>
      </c>
      <c r="B124" s="10">
        <v>38322.0</v>
      </c>
      <c r="C124" s="9">
        <f>COUNTIFS('US AI_Raw'!$C$5:$C$182,"&gt;="&amp;B124,'US AI_Raw'!$C$5:$C$182,"&lt;"&amp;B125)</f>
        <v>0</v>
      </c>
      <c r="D124" s="9">
        <f>COUNTIFS('US ML_Raw'!$C$5:$C$182,"&gt;="&amp;$B124,'US ML_Raw'!$C$5:$C$182,"&lt;"&amp;$B125)</f>
        <v>0</v>
      </c>
    </row>
    <row r="125" ht="14.25" customHeight="1">
      <c r="A125">
        <f t="shared" si="1"/>
        <v>2005</v>
      </c>
      <c r="B125" s="10">
        <v>38353.0</v>
      </c>
      <c r="C125" s="9">
        <f>COUNTIFS('US AI_Raw'!$C$5:$C$182,"&gt;="&amp;B125,'US AI_Raw'!$C$5:$C$182,"&lt;"&amp;B126)</f>
        <v>0</v>
      </c>
      <c r="D125" s="9">
        <f>COUNTIFS('US ML_Raw'!$C$5:$C$182,"&gt;="&amp;$B125,'US ML_Raw'!$C$5:$C$182,"&lt;"&amp;$B126)</f>
        <v>0</v>
      </c>
    </row>
    <row r="126" ht="14.25" customHeight="1">
      <c r="A126">
        <f t="shared" si="1"/>
        <v>2005</v>
      </c>
      <c r="B126" s="10">
        <v>38384.0</v>
      </c>
      <c r="C126" s="9">
        <f>COUNTIFS('US AI_Raw'!$C$5:$C$182,"&gt;="&amp;B126,'US AI_Raw'!$C$5:$C$182,"&lt;"&amp;B127)</f>
        <v>0</v>
      </c>
      <c r="D126" s="9">
        <f>COUNTIFS('US ML_Raw'!$C$5:$C$182,"&gt;="&amp;$B126,'US ML_Raw'!$C$5:$C$182,"&lt;"&amp;$B127)</f>
        <v>0</v>
      </c>
    </row>
    <row r="127" ht="14.25" customHeight="1">
      <c r="A127">
        <f t="shared" si="1"/>
        <v>2005</v>
      </c>
      <c r="B127" s="10">
        <v>38412.0</v>
      </c>
      <c r="C127" s="9">
        <f>COUNTIFS('US AI_Raw'!$C$5:$C$182,"&gt;="&amp;B127,'US AI_Raw'!$C$5:$C$182,"&lt;"&amp;B128)</f>
        <v>0</v>
      </c>
      <c r="D127" s="9">
        <f>COUNTIFS('US ML_Raw'!$C$5:$C$182,"&gt;="&amp;$B127,'US ML_Raw'!$C$5:$C$182,"&lt;"&amp;$B128)</f>
        <v>0</v>
      </c>
    </row>
    <row r="128" ht="14.25" customHeight="1">
      <c r="A128">
        <f t="shared" si="1"/>
        <v>2005</v>
      </c>
      <c r="B128" s="10">
        <v>38443.0</v>
      </c>
      <c r="C128" s="9">
        <f>COUNTIFS('US AI_Raw'!$C$5:$C$182,"&gt;="&amp;B128,'US AI_Raw'!$C$5:$C$182,"&lt;"&amp;B129)</f>
        <v>1</v>
      </c>
      <c r="D128" s="9">
        <f>COUNTIFS('US ML_Raw'!$C$5:$C$182,"&gt;="&amp;$B128,'US ML_Raw'!$C$5:$C$182,"&lt;"&amp;$B129)</f>
        <v>0</v>
      </c>
    </row>
    <row r="129" ht="14.25" customHeight="1">
      <c r="A129">
        <f t="shared" si="1"/>
        <v>2005</v>
      </c>
      <c r="B129" s="10">
        <v>38473.0</v>
      </c>
      <c r="C129" s="9">
        <f>COUNTIFS('US AI_Raw'!$C$5:$C$182,"&gt;="&amp;B129,'US AI_Raw'!$C$5:$C$182,"&lt;"&amp;B130)</f>
        <v>0</v>
      </c>
      <c r="D129" s="9">
        <f>COUNTIFS('US ML_Raw'!$C$5:$C$182,"&gt;="&amp;$B129,'US ML_Raw'!$C$5:$C$182,"&lt;"&amp;$B130)</f>
        <v>0</v>
      </c>
    </row>
    <row r="130" ht="14.25" customHeight="1">
      <c r="A130">
        <f t="shared" si="1"/>
        <v>2005</v>
      </c>
      <c r="B130" s="10">
        <v>38504.0</v>
      </c>
      <c r="C130" s="9">
        <f>COUNTIFS('US AI_Raw'!$C$5:$C$182,"&gt;="&amp;B130,'US AI_Raw'!$C$5:$C$182,"&lt;"&amp;B131)</f>
        <v>1</v>
      </c>
      <c r="D130" s="9">
        <f>COUNTIFS('US ML_Raw'!$C$5:$C$182,"&gt;="&amp;$B130,'US ML_Raw'!$C$5:$C$182,"&lt;"&amp;$B131)</f>
        <v>0</v>
      </c>
    </row>
    <row r="131" ht="14.25" customHeight="1">
      <c r="A131">
        <f t="shared" si="1"/>
        <v>2005</v>
      </c>
      <c r="B131" s="10">
        <v>38534.0</v>
      </c>
      <c r="C131" s="9">
        <f>COUNTIFS('US AI_Raw'!$C$5:$C$182,"&gt;="&amp;B131,'US AI_Raw'!$C$5:$C$182,"&lt;"&amp;B132)</f>
        <v>0</v>
      </c>
      <c r="D131" s="9">
        <f>COUNTIFS('US ML_Raw'!$C$5:$C$182,"&gt;="&amp;$B131,'US ML_Raw'!$C$5:$C$182,"&lt;"&amp;$B132)</f>
        <v>0</v>
      </c>
    </row>
    <row r="132" ht="14.25" customHeight="1">
      <c r="A132">
        <f t="shared" si="1"/>
        <v>2005</v>
      </c>
      <c r="B132" s="10">
        <v>38565.0</v>
      </c>
      <c r="C132" s="9">
        <f>COUNTIFS('US AI_Raw'!$C$5:$C$182,"&gt;="&amp;B132,'US AI_Raw'!$C$5:$C$182,"&lt;"&amp;B133)</f>
        <v>0</v>
      </c>
      <c r="D132" s="9">
        <f>COUNTIFS('US ML_Raw'!$C$5:$C$182,"&gt;="&amp;$B132,'US ML_Raw'!$C$5:$C$182,"&lt;"&amp;$B133)</f>
        <v>0</v>
      </c>
    </row>
    <row r="133" ht="14.25" customHeight="1">
      <c r="A133">
        <f t="shared" si="1"/>
        <v>2005</v>
      </c>
      <c r="B133" s="10">
        <v>38596.0</v>
      </c>
      <c r="C133" s="9">
        <f>COUNTIFS('US AI_Raw'!$C$5:$C$182,"&gt;="&amp;B133,'US AI_Raw'!$C$5:$C$182,"&lt;"&amp;B134)</f>
        <v>2</v>
      </c>
      <c r="D133" s="9">
        <f>COUNTIFS('US ML_Raw'!$C$5:$C$182,"&gt;="&amp;$B133,'US ML_Raw'!$C$5:$C$182,"&lt;"&amp;$B134)</f>
        <v>0</v>
      </c>
    </row>
    <row r="134" ht="14.25" customHeight="1">
      <c r="A134">
        <f t="shared" si="1"/>
        <v>2005</v>
      </c>
      <c r="B134" s="10">
        <v>38626.0</v>
      </c>
      <c r="C134" s="9">
        <f>COUNTIFS('US AI_Raw'!$C$5:$C$182,"&gt;="&amp;B134,'US AI_Raw'!$C$5:$C$182,"&lt;"&amp;B135)</f>
        <v>1</v>
      </c>
      <c r="D134" s="9">
        <f>COUNTIFS('US ML_Raw'!$C$5:$C$182,"&gt;="&amp;$B134,'US ML_Raw'!$C$5:$C$182,"&lt;"&amp;$B135)</f>
        <v>0</v>
      </c>
    </row>
    <row r="135" ht="14.25" customHeight="1">
      <c r="A135">
        <f t="shared" si="1"/>
        <v>2005</v>
      </c>
      <c r="B135" s="10">
        <v>38657.0</v>
      </c>
      <c r="C135" s="9">
        <f>COUNTIFS('US AI_Raw'!$C$5:$C$182,"&gt;="&amp;B135,'US AI_Raw'!$C$5:$C$182,"&lt;"&amp;B136)</f>
        <v>1</v>
      </c>
      <c r="D135" s="9">
        <f>COUNTIFS('US ML_Raw'!$C$5:$C$182,"&gt;="&amp;$B135,'US ML_Raw'!$C$5:$C$182,"&lt;"&amp;$B136)</f>
        <v>0</v>
      </c>
    </row>
    <row r="136" ht="14.25" customHeight="1">
      <c r="A136">
        <f t="shared" si="1"/>
        <v>2005</v>
      </c>
      <c r="B136" s="10">
        <v>38687.0</v>
      </c>
      <c r="C136" s="9">
        <f>COUNTIFS('US AI_Raw'!$C$5:$C$182,"&gt;="&amp;B136,'US AI_Raw'!$C$5:$C$182,"&lt;"&amp;B137)</f>
        <v>0</v>
      </c>
      <c r="D136" s="9">
        <f>COUNTIFS('US ML_Raw'!$C$5:$C$182,"&gt;="&amp;$B136,'US ML_Raw'!$C$5:$C$182,"&lt;"&amp;$B137)</f>
        <v>0</v>
      </c>
    </row>
    <row r="137" ht="14.25" customHeight="1">
      <c r="A137">
        <f t="shared" si="1"/>
        <v>2006</v>
      </c>
      <c r="B137" s="10">
        <v>38718.0</v>
      </c>
      <c r="C137" s="9">
        <f>COUNTIFS('US AI_Raw'!$C$5:$C$182,"&gt;="&amp;B137,'US AI_Raw'!$C$5:$C$182,"&lt;"&amp;B138)</f>
        <v>0</v>
      </c>
      <c r="D137" s="9">
        <f>COUNTIFS('US ML_Raw'!$C$5:$C$182,"&gt;="&amp;$B137,'US ML_Raw'!$C$5:$C$182,"&lt;"&amp;$B138)</f>
        <v>0</v>
      </c>
    </row>
    <row r="138" ht="14.25" customHeight="1">
      <c r="A138">
        <f t="shared" si="1"/>
        <v>2006</v>
      </c>
      <c r="B138" s="10">
        <v>38749.0</v>
      </c>
      <c r="C138" s="9">
        <f>COUNTIFS('US AI_Raw'!$C$5:$C$182,"&gt;="&amp;B138,'US AI_Raw'!$C$5:$C$182,"&lt;"&amp;B139)</f>
        <v>0</v>
      </c>
      <c r="D138" s="9">
        <f>COUNTIFS('US ML_Raw'!$C$5:$C$182,"&gt;="&amp;$B138,'US ML_Raw'!$C$5:$C$182,"&lt;"&amp;$B139)</f>
        <v>0</v>
      </c>
    </row>
    <row r="139" ht="14.25" customHeight="1">
      <c r="A139">
        <f t="shared" si="1"/>
        <v>2006</v>
      </c>
      <c r="B139" s="10">
        <v>38777.0</v>
      </c>
      <c r="C139" s="9">
        <f>COUNTIFS('US AI_Raw'!$C$5:$C$182,"&gt;="&amp;B139,'US AI_Raw'!$C$5:$C$182,"&lt;"&amp;B140)</f>
        <v>1</v>
      </c>
      <c r="D139" s="9">
        <f>COUNTIFS('US ML_Raw'!$C$5:$C$182,"&gt;="&amp;$B139,'US ML_Raw'!$C$5:$C$182,"&lt;"&amp;$B140)</f>
        <v>0</v>
      </c>
    </row>
    <row r="140" ht="14.25" customHeight="1">
      <c r="A140">
        <f t="shared" si="1"/>
        <v>2006</v>
      </c>
      <c r="B140" s="10">
        <v>38808.0</v>
      </c>
      <c r="C140" s="9">
        <f>COUNTIFS('US AI_Raw'!$C$5:$C$182,"&gt;="&amp;B140,'US AI_Raw'!$C$5:$C$182,"&lt;"&amp;B141)</f>
        <v>0</v>
      </c>
      <c r="D140" s="9">
        <f>COUNTIFS('US ML_Raw'!$C$5:$C$182,"&gt;="&amp;$B140,'US ML_Raw'!$C$5:$C$182,"&lt;"&amp;$B141)</f>
        <v>0</v>
      </c>
    </row>
    <row r="141" ht="14.25" customHeight="1">
      <c r="A141">
        <f t="shared" si="1"/>
        <v>2006</v>
      </c>
      <c r="B141" s="10">
        <v>38838.0</v>
      </c>
      <c r="C141" s="9">
        <f>COUNTIFS('US AI_Raw'!$C$5:$C$182,"&gt;="&amp;B141,'US AI_Raw'!$C$5:$C$182,"&lt;"&amp;B142)</f>
        <v>0</v>
      </c>
      <c r="D141" s="9">
        <f>COUNTIFS('US ML_Raw'!$C$5:$C$182,"&gt;="&amp;$B141,'US ML_Raw'!$C$5:$C$182,"&lt;"&amp;$B142)</f>
        <v>0</v>
      </c>
    </row>
    <row r="142" ht="14.25" customHeight="1">
      <c r="A142">
        <f t="shared" si="1"/>
        <v>2006</v>
      </c>
      <c r="B142" s="10">
        <v>38869.0</v>
      </c>
      <c r="C142" s="9">
        <f>COUNTIFS('US AI_Raw'!$C$5:$C$182,"&gt;="&amp;B142,'US AI_Raw'!$C$5:$C$182,"&lt;"&amp;B143)</f>
        <v>0</v>
      </c>
      <c r="D142" s="9">
        <f>COUNTIFS('US ML_Raw'!$C$5:$C$182,"&gt;="&amp;$B142,'US ML_Raw'!$C$5:$C$182,"&lt;"&amp;$B143)</f>
        <v>0</v>
      </c>
    </row>
    <row r="143" ht="14.25" customHeight="1">
      <c r="A143">
        <f t="shared" si="1"/>
        <v>2006</v>
      </c>
      <c r="B143" s="10">
        <v>38899.0</v>
      </c>
      <c r="C143" s="9">
        <f>COUNTIFS('US AI_Raw'!$C$5:$C$182,"&gt;="&amp;B143,'US AI_Raw'!$C$5:$C$182,"&lt;"&amp;B144)</f>
        <v>0</v>
      </c>
      <c r="D143" s="9">
        <f>COUNTIFS('US ML_Raw'!$C$5:$C$182,"&gt;="&amp;$B143,'US ML_Raw'!$C$5:$C$182,"&lt;"&amp;$B144)</f>
        <v>0</v>
      </c>
    </row>
    <row r="144" ht="14.25" customHeight="1">
      <c r="A144">
        <f t="shared" si="1"/>
        <v>2006</v>
      </c>
      <c r="B144" s="10">
        <v>38930.0</v>
      </c>
      <c r="C144" s="9">
        <f>COUNTIFS('US AI_Raw'!$C$5:$C$182,"&gt;="&amp;B144,'US AI_Raw'!$C$5:$C$182,"&lt;"&amp;B145)</f>
        <v>0</v>
      </c>
      <c r="D144" s="9">
        <f>COUNTIFS('US ML_Raw'!$C$5:$C$182,"&gt;="&amp;$B144,'US ML_Raw'!$C$5:$C$182,"&lt;"&amp;$B145)</f>
        <v>0</v>
      </c>
    </row>
    <row r="145" ht="14.25" customHeight="1">
      <c r="A145">
        <f t="shared" si="1"/>
        <v>2006</v>
      </c>
      <c r="B145" s="10">
        <v>38961.0</v>
      </c>
      <c r="C145" s="9">
        <f>COUNTIFS('US AI_Raw'!$C$5:$C$182,"&gt;="&amp;B145,'US AI_Raw'!$C$5:$C$182,"&lt;"&amp;B146)</f>
        <v>1</v>
      </c>
      <c r="D145" s="9">
        <f>COUNTIFS('US ML_Raw'!$C$5:$C$182,"&gt;="&amp;$B145,'US ML_Raw'!$C$5:$C$182,"&lt;"&amp;$B146)</f>
        <v>0</v>
      </c>
    </row>
    <row r="146" ht="14.25" customHeight="1">
      <c r="A146">
        <f t="shared" si="1"/>
        <v>2006</v>
      </c>
      <c r="B146" s="10">
        <v>38991.0</v>
      </c>
      <c r="C146" s="9">
        <f>COUNTIFS('US AI_Raw'!$C$5:$C$182,"&gt;="&amp;B146,'US AI_Raw'!$C$5:$C$182,"&lt;"&amp;B147)</f>
        <v>0</v>
      </c>
      <c r="D146" s="9">
        <f>COUNTIFS('US ML_Raw'!$C$5:$C$182,"&gt;="&amp;$B146,'US ML_Raw'!$C$5:$C$182,"&lt;"&amp;$B147)</f>
        <v>0</v>
      </c>
    </row>
    <row r="147" ht="14.25" customHeight="1">
      <c r="A147">
        <f t="shared" si="1"/>
        <v>2006</v>
      </c>
      <c r="B147" s="10">
        <v>39022.0</v>
      </c>
      <c r="C147" s="9">
        <f>COUNTIFS('US AI_Raw'!$C$5:$C$182,"&gt;="&amp;B147,'US AI_Raw'!$C$5:$C$182,"&lt;"&amp;B148)</f>
        <v>0</v>
      </c>
      <c r="D147" s="9">
        <f>COUNTIFS('US ML_Raw'!$C$5:$C$182,"&gt;="&amp;$B147,'US ML_Raw'!$C$5:$C$182,"&lt;"&amp;$B148)</f>
        <v>0</v>
      </c>
    </row>
    <row r="148" ht="14.25" customHeight="1">
      <c r="A148">
        <f t="shared" si="1"/>
        <v>2006</v>
      </c>
      <c r="B148" s="10">
        <v>39052.0</v>
      </c>
      <c r="C148" s="9">
        <f>COUNTIFS('US AI_Raw'!$C$5:$C$182,"&gt;="&amp;B148,'US AI_Raw'!$C$5:$C$182,"&lt;"&amp;B149)</f>
        <v>1</v>
      </c>
      <c r="D148" s="9">
        <f>COUNTIFS('US ML_Raw'!$C$5:$C$182,"&gt;="&amp;$B148,'US ML_Raw'!$C$5:$C$182,"&lt;"&amp;$B149)</f>
        <v>0</v>
      </c>
    </row>
    <row r="149" ht="14.25" customHeight="1">
      <c r="A149">
        <f t="shared" si="1"/>
        <v>2007</v>
      </c>
      <c r="B149" s="10">
        <v>39083.0</v>
      </c>
      <c r="C149" s="9">
        <f>COUNTIFS('US AI_Raw'!$C$5:$C$182,"&gt;="&amp;B149,'US AI_Raw'!$C$5:$C$182,"&lt;"&amp;B150)</f>
        <v>0</v>
      </c>
      <c r="D149" s="9">
        <f>COUNTIFS('US ML_Raw'!$C$5:$C$182,"&gt;="&amp;$B149,'US ML_Raw'!$C$5:$C$182,"&lt;"&amp;$B150)</f>
        <v>0</v>
      </c>
    </row>
    <row r="150" ht="14.25" customHeight="1">
      <c r="A150">
        <f t="shared" si="1"/>
        <v>2007</v>
      </c>
      <c r="B150" s="10">
        <v>39114.0</v>
      </c>
      <c r="C150" s="9">
        <f>COUNTIFS('US AI_Raw'!$C$5:$C$182,"&gt;="&amp;B150,'US AI_Raw'!$C$5:$C$182,"&lt;"&amp;B151)</f>
        <v>0</v>
      </c>
      <c r="D150" s="9">
        <f>COUNTIFS('US ML_Raw'!$C$5:$C$182,"&gt;="&amp;$B150,'US ML_Raw'!$C$5:$C$182,"&lt;"&amp;$B151)</f>
        <v>0</v>
      </c>
    </row>
    <row r="151" ht="14.25" customHeight="1">
      <c r="A151">
        <f t="shared" si="1"/>
        <v>2007</v>
      </c>
      <c r="B151" s="10">
        <v>39142.0</v>
      </c>
      <c r="C151" s="9">
        <f>COUNTIFS('US AI_Raw'!$C$5:$C$182,"&gt;="&amp;B151,'US AI_Raw'!$C$5:$C$182,"&lt;"&amp;B152)</f>
        <v>0</v>
      </c>
      <c r="D151" s="9">
        <f>COUNTIFS('US ML_Raw'!$C$5:$C$182,"&gt;="&amp;$B151,'US ML_Raw'!$C$5:$C$182,"&lt;"&amp;$B152)</f>
        <v>1</v>
      </c>
    </row>
    <row r="152" ht="14.25" customHeight="1">
      <c r="A152">
        <f t="shared" si="1"/>
        <v>2007</v>
      </c>
      <c r="B152" s="10">
        <v>39173.0</v>
      </c>
      <c r="C152" s="9">
        <f>COUNTIFS('US AI_Raw'!$C$5:$C$182,"&gt;="&amp;B152,'US AI_Raw'!$C$5:$C$182,"&lt;"&amp;B153)</f>
        <v>0</v>
      </c>
      <c r="D152" s="9">
        <f>COUNTIFS('US ML_Raw'!$C$5:$C$182,"&gt;="&amp;$B152,'US ML_Raw'!$C$5:$C$182,"&lt;"&amp;$B153)</f>
        <v>0</v>
      </c>
    </row>
    <row r="153" ht="14.25" customHeight="1">
      <c r="A153">
        <f t="shared" si="1"/>
        <v>2007</v>
      </c>
      <c r="B153" s="10">
        <v>39203.0</v>
      </c>
      <c r="C153" s="9">
        <f>COUNTIFS('US AI_Raw'!$C$5:$C$182,"&gt;="&amp;B153,'US AI_Raw'!$C$5:$C$182,"&lt;"&amp;B154)</f>
        <v>0</v>
      </c>
      <c r="D153" s="9">
        <f>COUNTIFS('US ML_Raw'!$C$5:$C$182,"&gt;="&amp;$B153,'US ML_Raw'!$C$5:$C$182,"&lt;"&amp;$B154)</f>
        <v>0</v>
      </c>
    </row>
    <row r="154" ht="14.25" customHeight="1">
      <c r="A154">
        <f t="shared" si="1"/>
        <v>2007</v>
      </c>
      <c r="B154" s="10">
        <v>39234.0</v>
      </c>
      <c r="C154" s="9">
        <f>COUNTIFS('US AI_Raw'!$C$5:$C$182,"&gt;="&amp;B154,'US AI_Raw'!$C$5:$C$182,"&lt;"&amp;B155)</f>
        <v>0</v>
      </c>
      <c r="D154" s="9">
        <f>COUNTIFS('US ML_Raw'!$C$5:$C$182,"&gt;="&amp;$B154,'US ML_Raw'!$C$5:$C$182,"&lt;"&amp;$B155)</f>
        <v>0</v>
      </c>
    </row>
    <row r="155" ht="14.25" customHeight="1">
      <c r="A155">
        <f t="shared" si="1"/>
        <v>2007</v>
      </c>
      <c r="B155" s="10">
        <v>39264.0</v>
      </c>
      <c r="C155" s="9">
        <f>COUNTIFS('US AI_Raw'!$C$5:$C$182,"&gt;="&amp;B155,'US AI_Raw'!$C$5:$C$182,"&lt;"&amp;B156)</f>
        <v>0</v>
      </c>
      <c r="D155" s="9">
        <f>COUNTIFS('US ML_Raw'!$C$5:$C$182,"&gt;="&amp;$B155,'US ML_Raw'!$C$5:$C$182,"&lt;"&amp;$B156)</f>
        <v>0</v>
      </c>
    </row>
    <row r="156" ht="14.25" customHeight="1">
      <c r="A156">
        <f t="shared" si="1"/>
        <v>2007</v>
      </c>
      <c r="B156" s="10">
        <v>39295.0</v>
      </c>
      <c r="C156" s="9">
        <f>COUNTIFS('US AI_Raw'!$C$5:$C$182,"&gt;="&amp;B156,'US AI_Raw'!$C$5:$C$182,"&lt;"&amp;B157)</f>
        <v>0</v>
      </c>
      <c r="D156" s="9">
        <f>COUNTIFS('US ML_Raw'!$C$5:$C$182,"&gt;="&amp;$B156,'US ML_Raw'!$C$5:$C$182,"&lt;"&amp;$B157)</f>
        <v>0</v>
      </c>
    </row>
    <row r="157" ht="14.25" customHeight="1">
      <c r="A157">
        <f t="shared" si="1"/>
        <v>2007</v>
      </c>
      <c r="B157" s="10">
        <v>39326.0</v>
      </c>
      <c r="C157" s="9">
        <f>COUNTIFS('US AI_Raw'!$C$5:$C$182,"&gt;="&amp;B157,'US AI_Raw'!$C$5:$C$182,"&lt;"&amp;B158)</f>
        <v>0</v>
      </c>
      <c r="D157" s="9">
        <f>COUNTIFS('US ML_Raw'!$C$5:$C$182,"&gt;="&amp;$B157,'US ML_Raw'!$C$5:$C$182,"&lt;"&amp;$B158)</f>
        <v>0</v>
      </c>
    </row>
    <row r="158" ht="14.25" customHeight="1">
      <c r="A158">
        <f t="shared" si="1"/>
        <v>2007</v>
      </c>
      <c r="B158" s="10">
        <v>39356.0</v>
      </c>
      <c r="C158" s="9">
        <f>COUNTIFS('US AI_Raw'!$C$5:$C$182,"&gt;="&amp;B158,'US AI_Raw'!$C$5:$C$182,"&lt;"&amp;B159)</f>
        <v>0</v>
      </c>
      <c r="D158" s="9">
        <f>COUNTIFS('US ML_Raw'!$C$5:$C$182,"&gt;="&amp;$B158,'US ML_Raw'!$C$5:$C$182,"&lt;"&amp;$B159)</f>
        <v>0</v>
      </c>
    </row>
    <row r="159" ht="14.25" customHeight="1">
      <c r="A159">
        <f t="shared" si="1"/>
        <v>2007</v>
      </c>
      <c r="B159" s="10">
        <v>39387.0</v>
      </c>
      <c r="C159" s="9">
        <f>COUNTIFS('US AI_Raw'!$C$5:$C$182,"&gt;="&amp;B159,'US AI_Raw'!$C$5:$C$182,"&lt;"&amp;B160)</f>
        <v>1</v>
      </c>
      <c r="D159" s="9">
        <f>COUNTIFS('US ML_Raw'!$C$5:$C$182,"&gt;="&amp;$B159,'US ML_Raw'!$C$5:$C$182,"&lt;"&amp;$B160)</f>
        <v>0</v>
      </c>
    </row>
    <row r="160" ht="14.25" customHeight="1">
      <c r="A160">
        <f t="shared" si="1"/>
        <v>2007</v>
      </c>
      <c r="B160" s="10">
        <v>39417.0</v>
      </c>
      <c r="C160" s="9">
        <f>COUNTIFS('US AI_Raw'!$C$5:$C$182,"&gt;="&amp;B160,'US AI_Raw'!$C$5:$C$182,"&lt;"&amp;B161)</f>
        <v>0</v>
      </c>
      <c r="D160" s="9">
        <f>COUNTIFS('US ML_Raw'!$C$5:$C$182,"&gt;="&amp;$B160,'US ML_Raw'!$C$5:$C$182,"&lt;"&amp;$B161)</f>
        <v>0</v>
      </c>
    </row>
    <row r="161" ht="14.25" customHeight="1">
      <c r="A161">
        <f t="shared" si="1"/>
        <v>2008</v>
      </c>
      <c r="B161" s="10">
        <v>39448.0</v>
      </c>
      <c r="C161" s="9">
        <f>COUNTIFS('US AI_Raw'!$C$5:$C$182,"&gt;="&amp;B161,'US AI_Raw'!$C$5:$C$182,"&lt;"&amp;B162)</f>
        <v>0</v>
      </c>
      <c r="D161" s="9">
        <f>COUNTIFS('US ML_Raw'!$C$5:$C$182,"&gt;="&amp;$B161,'US ML_Raw'!$C$5:$C$182,"&lt;"&amp;$B162)</f>
        <v>0</v>
      </c>
    </row>
    <row r="162" ht="14.25" customHeight="1">
      <c r="A162">
        <f t="shared" si="1"/>
        <v>2008</v>
      </c>
      <c r="B162" s="10">
        <v>39479.0</v>
      </c>
      <c r="C162" s="9">
        <f>COUNTIFS('US AI_Raw'!$C$5:$C$182,"&gt;="&amp;B162,'US AI_Raw'!$C$5:$C$182,"&lt;"&amp;B163)</f>
        <v>0</v>
      </c>
      <c r="D162" s="9">
        <f>COUNTIFS('US ML_Raw'!$C$5:$C$182,"&gt;="&amp;$B162,'US ML_Raw'!$C$5:$C$182,"&lt;"&amp;$B163)</f>
        <v>0</v>
      </c>
    </row>
    <row r="163" ht="14.25" customHeight="1">
      <c r="A163">
        <f t="shared" si="1"/>
        <v>2008</v>
      </c>
      <c r="B163" s="10">
        <v>39508.0</v>
      </c>
      <c r="C163" s="9">
        <f>COUNTIFS('US AI_Raw'!$C$5:$C$182,"&gt;="&amp;B163,'US AI_Raw'!$C$5:$C$182,"&lt;"&amp;B164)</f>
        <v>0</v>
      </c>
      <c r="D163" s="9">
        <f>COUNTIFS('US ML_Raw'!$C$5:$C$182,"&gt;="&amp;$B163,'US ML_Raw'!$C$5:$C$182,"&lt;"&amp;$B164)</f>
        <v>0</v>
      </c>
    </row>
    <row r="164" ht="14.25" customHeight="1">
      <c r="A164">
        <f t="shared" si="1"/>
        <v>2008</v>
      </c>
      <c r="B164" s="10">
        <v>39539.0</v>
      </c>
      <c r="C164" s="9">
        <f>COUNTIFS('US AI_Raw'!$C$5:$C$182,"&gt;="&amp;B164,'US AI_Raw'!$C$5:$C$182,"&lt;"&amp;B165)</f>
        <v>0</v>
      </c>
      <c r="D164" s="9">
        <f>COUNTIFS('US ML_Raw'!$C$5:$C$182,"&gt;="&amp;$B164,'US ML_Raw'!$C$5:$C$182,"&lt;"&amp;$B165)</f>
        <v>0</v>
      </c>
    </row>
    <row r="165" ht="14.25" customHeight="1">
      <c r="A165">
        <f t="shared" si="1"/>
        <v>2008</v>
      </c>
      <c r="B165" s="10">
        <v>39569.0</v>
      </c>
      <c r="C165" s="9">
        <f>COUNTIFS('US AI_Raw'!$C$5:$C$182,"&gt;="&amp;B165,'US AI_Raw'!$C$5:$C$182,"&lt;"&amp;B166)</f>
        <v>0</v>
      </c>
      <c r="D165" s="9">
        <f>COUNTIFS('US ML_Raw'!$C$5:$C$182,"&gt;="&amp;$B165,'US ML_Raw'!$C$5:$C$182,"&lt;"&amp;$B166)</f>
        <v>0</v>
      </c>
    </row>
    <row r="166" ht="14.25" customHeight="1">
      <c r="A166">
        <f t="shared" si="1"/>
        <v>2008</v>
      </c>
      <c r="B166" s="10">
        <v>39600.0</v>
      </c>
      <c r="C166" s="9">
        <f>COUNTIFS('US AI_Raw'!$C$5:$C$182,"&gt;="&amp;B166,'US AI_Raw'!$C$5:$C$182,"&lt;"&amp;B167)</f>
        <v>1</v>
      </c>
      <c r="D166" s="9">
        <f>COUNTIFS('US ML_Raw'!$C$5:$C$182,"&gt;="&amp;$B166,'US ML_Raw'!$C$5:$C$182,"&lt;"&amp;$B167)</f>
        <v>0</v>
      </c>
    </row>
    <row r="167" ht="14.25" customHeight="1">
      <c r="A167">
        <f t="shared" si="1"/>
        <v>2008</v>
      </c>
      <c r="B167" s="10">
        <v>39630.0</v>
      </c>
      <c r="C167" s="9">
        <f>COUNTIFS('US AI_Raw'!$C$5:$C$182,"&gt;="&amp;B167,'US AI_Raw'!$C$5:$C$182,"&lt;"&amp;B168)</f>
        <v>0</v>
      </c>
      <c r="D167" s="9">
        <f>COUNTIFS('US ML_Raw'!$C$5:$C$182,"&gt;="&amp;$B167,'US ML_Raw'!$C$5:$C$182,"&lt;"&amp;$B168)</f>
        <v>0</v>
      </c>
    </row>
    <row r="168" ht="14.25" customHeight="1">
      <c r="A168">
        <f t="shared" si="1"/>
        <v>2008</v>
      </c>
      <c r="B168" s="10">
        <v>39661.0</v>
      </c>
      <c r="C168" s="9">
        <f>COUNTIFS('US AI_Raw'!$C$5:$C$182,"&gt;="&amp;B168,'US AI_Raw'!$C$5:$C$182,"&lt;"&amp;B169)</f>
        <v>0</v>
      </c>
      <c r="D168" s="9">
        <f>COUNTIFS('US ML_Raw'!$C$5:$C$182,"&gt;="&amp;$B168,'US ML_Raw'!$C$5:$C$182,"&lt;"&amp;$B169)</f>
        <v>0</v>
      </c>
    </row>
    <row r="169" ht="14.25" customHeight="1">
      <c r="A169">
        <f t="shared" si="1"/>
        <v>2008</v>
      </c>
      <c r="B169" s="10">
        <v>39692.0</v>
      </c>
      <c r="C169" s="9">
        <f>COUNTIFS('US AI_Raw'!$C$5:$C$182,"&gt;="&amp;B169,'US AI_Raw'!$C$5:$C$182,"&lt;"&amp;B170)</f>
        <v>2</v>
      </c>
      <c r="D169" s="9">
        <f>COUNTIFS('US ML_Raw'!$C$5:$C$182,"&gt;="&amp;$B169,'US ML_Raw'!$C$5:$C$182,"&lt;"&amp;$B170)</f>
        <v>1</v>
      </c>
    </row>
    <row r="170" ht="14.25" customHeight="1">
      <c r="A170">
        <f t="shared" si="1"/>
        <v>2008</v>
      </c>
      <c r="B170" s="10">
        <v>39722.0</v>
      </c>
      <c r="C170" s="9">
        <f>COUNTIFS('US AI_Raw'!$C$5:$C$182,"&gt;="&amp;B170,'US AI_Raw'!$C$5:$C$182,"&lt;"&amp;B171)</f>
        <v>0</v>
      </c>
      <c r="D170" s="9">
        <f>COUNTIFS('US ML_Raw'!$C$5:$C$182,"&gt;="&amp;$B170,'US ML_Raw'!$C$5:$C$182,"&lt;"&amp;$B171)</f>
        <v>0</v>
      </c>
    </row>
    <row r="171" ht="14.25" customHeight="1">
      <c r="A171">
        <f t="shared" si="1"/>
        <v>2008</v>
      </c>
      <c r="B171" s="10">
        <v>39753.0</v>
      </c>
      <c r="C171" s="9">
        <f>COUNTIFS('US AI_Raw'!$C$5:$C$182,"&gt;="&amp;B171,'US AI_Raw'!$C$5:$C$182,"&lt;"&amp;B172)</f>
        <v>0</v>
      </c>
      <c r="D171" s="9">
        <f>COUNTIFS('US ML_Raw'!$C$5:$C$182,"&gt;="&amp;$B171,'US ML_Raw'!$C$5:$C$182,"&lt;"&amp;$B172)</f>
        <v>0</v>
      </c>
    </row>
    <row r="172" ht="14.25" customHeight="1">
      <c r="A172">
        <f t="shared" si="1"/>
        <v>2008</v>
      </c>
      <c r="B172" s="10">
        <v>39783.0</v>
      </c>
      <c r="C172" s="9">
        <f>COUNTIFS('US AI_Raw'!$C$5:$C$182,"&gt;="&amp;B172,'US AI_Raw'!$C$5:$C$182,"&lt;"&amp;B173)</f>
        <v>0</v>
      </c>
      <c r="D172" s="9">
        <f>COUNTIFS('US ML_Raw'!$C$5:$C$182,"&gt;="&amp;$B172,'US ML_Raw'!$C$5:$C$182,"&lt;"&amp;$B173)</f>
        <v>0</v>
      </c>
    </row>
    <row r="173" ht="14.25" customHeight="1">
      <c r="A173">
        <f t="shared" si="1"/>
        <v>2009</v>
      </c>
      <c r="B173" s="10">
        <v>39814.0</v>
      </c>
      <c r="C173" s="9">
        <f>COUNTIFS('US AI_Raw'!$C$5:$C$182,"&gt;="&amp;B173,'US AI_Raw'!$C$5:$C$182,"&lt;"&amp;B174)</f>
        <v>0</v>
      </c>
      <c r="D173" s="9">
        <f>COUNTIFS('US ML_Raw'!$C$5:$C$182,"&gt;="&amp;$B173,'US ML_Raw'!$C$5:$C$182,"&lt;"&amp;$B174)</f>
        <v>0</v>
      </c>
    </row>
    <row r="174" ht="14.25" customHeight="1">
      <c r="A174">
        <f t="shared" si="1"/>
        <v>2009</v>
      </c>
      <c r="B174" s="10">
        <v>39845.0</v>
      </c>
      <c r="C174" s="9">
        <f>COUNTIFS('US AI_Raw'!$C$5:$C$182,"&gt;="&amp;B174,'US AI_Raw'!$C$5:$C$182,"&lt;"&amp;B175)</f>
        <v>3</v>
      </c>
      <c r="D174" s="9">
        <f>COUNTIFS('US ML_Raw'!$C$5:$C$182,"&gt;="&amp;$B174,'US ML_Raw'!$C$5:$C$182,"&lt;"&amp;$B175)</f>
        <v>0</v>
      </c>
    </row>
    <row r="175" ht="14.25" customHeight="1">
      <c r="A175">
        <f t="shared" si="1"/>
        <v>2009</v>
      </c>
      <c r="B175" s="10">
        <v>39873.0</v>
      </c>
      <c r="C175" s="9">
        <f>COUNTIFS('US AI_Raw'!$C$5:$C$182,"&gt;="&amp;B175,'US AI_Raw'!$C$5:$C$182,"&lt;"&amp;B176)</f>
        <v>0</v>
      </c>
      <c r="D175" s="9">
        <f>COUNTIFS('US ML_Raw'!$C$5:$C$182,"&gt;="&amp;$B175,'US ML_Raw'!$C$5:$C$182,"&lt;"&amp;$B176)</f>
        <v>0</v>
      </c>
    </row>
    <row r="176" ht="14.25" customHeight="1">
      <c r="A176">
        <f t="shared" si="1"/>
        <v>2009</v>
      </c>
      <c r="B176" s="10">
        <v>39904.0</v>
      </c>
      <c r="C176" s="9">
        <f>COUNTIFS('US AI_Raw'!$C$5:$C$182,"&gt;="&amp;B176,'US AI_Raw'!$C$5:$C$182,"&lt;"&amp;B177)</f>
        <v>0</v>
      </c>
      <c r="D176" s="9">
        <f>COUNTIFS('US ML_Raw'!$C$5:$C$182,"&gt;="&amp;$B176,'US ML_Raw'!$C$5:$C$182,"&lt;"&amp;$B177)</f>
        <v>0</v>
      </c>
    </row>
    <row r="177" ht="14.25" customHeight="1">
      <c r="A177">
        <f t="shared" si="1"/>
        <v>2009</v>
      </c>
      <c r="B177" s="10">
        <v>39934.0</v>
      </c>
      <c r="C177" s="9">
        <f>COUNTIFS('US AI_Raw'!$C$5:$C$182,"&gt;="&amp;B177,'US AI_Raw'!$C$5:$C$182,"&lt;"&amp;B178)</f>
        <v>0</v>
      </c>
      <c r="D177" s="9">
        <f>COUNTIFS('US ML_Raw'!$C$5:$C$182,"&gt;="&amp;$B177,'US ML_Raw'!$C$5:$C$182,"&lt;"&amp;$B178)</f>
        <v>0</v>
      </c>
    </row>
    <row r="178" ht="14.25" customHeight="1">
      <c r="A178">
        <f t="shared" si="1"/>
        <v>2009</v>
      </c>
      <c r="B178" s="10">
        <v>39965.0</v>
      </c>
      <c r="C178" s="9">
        <f>COUNTIFS('US AI_Raw'!$C$5:$C$182,"&gt;="&amp;B178,'US AI_Raw'!$C$5:$C$182,"&lt;"&amp;B179)</f>
        <v>1</v>
      </c>
      <c r="D178" s="9">
        <f>COUNTIFS('US ML_Raw'!$C$5:$C$182,"&gt;="&amp;$B178,'US ML_Raw'!$C$5:$C$182,"&lt;"&amp;$B179)</f>
        <v>0</v>
      </c>
    </row>
    <row r="179" ht="14.25" customHeight="1">
      <c r="A179">
        <f t="shared" si="1"/>
        <v>2009</v>
      </c>
      <c r="B179" s="10">
        <v>39995.0</v>
      </c>
      <c r="C179" s="9">
        <f>COUNTIFS('US AI_Raw'!$C$5:$C$182,"&gt;="&amp;B179,'US AI_Raw'!$C$5:$C$182,"&lt;"&amp;B180)</f>
        <v>0</v>
      </c>
      <c r="D179" s="9">
        <f>COUNTIFS('US ML_Raw'!$C$5:$C$182,"&gt;="&amp;$B179,'US ML_Raw'!$C$5:$C$182,"&lt;"&amp;$B180)</f>
        <v>0</v>
      </c>
    </row>
    <row r="180" ht="14.25" customHeight="1">
      <c r="A180">
        <f t="shared" si="1"/>
        <v>2009</v>
      </c>
      <c r="B180" s="10">
        <v>40026.0</v>
      </c>
      <c r="C180" s="9">
        <f>COUNTIFS('US AI_Raw'!$C$5:$C$182,"&gt;="&amp;B180,'US AI_Raw'!$C$5:$C$182,"&lt;"&amp;B181)</f>
        <v>0</v>
      </c>
      <c r="D180" s="9">
        <f>COUNTIFS('US ML_Raw'!$C$5:$C$182,"&gt;="&amp;$B180,'US ML_Raw'!$C$5:$C$182,"&lt;"&amp;$B181)</f>
        <v>0</v>
      </c>
    </row>
    <row r="181" ht="14.25" customHeight="1">
      <c r="A181">
        <f t="shared" si="1"/>
        <v>2009</v>
      </c>
      <c r="B181" s="10">
        <v>40057.0</v>
      </c>
      <c r="C181" s="9">
        <f>COUNTIFS('US AI_Raw'!$C$5:$C$182,"&gt;="&amp;B181,'US AI_Raw'!$C$5:$C$182,"&lt;"&amp;B182)</f>
        <v>0</v>
      </c>
      <c r="D181" s="9">
        <f>COUNTIFS('US ML_Raw'!$C$5:$C$182,"&gt;="&amp;$B181,'US ML_Raw'!$C$5:$C$182,"&lt;"&amp;$B182)</f>
        <v>0</v>
      </c>
    </row>
    <row r="182" ht="14.25" customHeight="1">
      <c r="A182">
        <f t="shared" si="1"/>
        <v>2009</v>
      </c>
      <c r="B182" s="10">
        <v>40087.0</v>
      </c>
      <c r="C182" s="9">
        <f>COUNTIFS('US AI_Raw'!$C$5:$C$182,"&gt;="&amp;B182,'US AI_Raw'!$C$5:$C$182,"&lt;"&amp;B183)</f>
        <v>1</v>
      </c>
      <c r="D182" s="9">
        <f>COUNTIFS('US ML_Raw'!$C$5:$C$182,"&gt;="&amp;$B182,'US ML_Raw'!$C$5:$C$182,"&lt;"&amp;$B183)</f>
        <v>0</v>
      </c>
    </row>
    <row r="183" ht="14.25" customHeight="1">
      <c r="A183">
        <f t="shared" si="1"/>
        <v>2009</v>
      </c>
      <c r="B183" s="10">
        <v>40118.0</v>
      </c>
      <c r="C183" s="9">
        <f>COUNTIFS('US AI_Raw'!$C$5:$C$182,"&gt;="&amp;B183,'US AI_Raw'!$C$5:$C$182,"&lt;"&amp;B184)</f>
        <v>0</v>
      </c>
      <c r="D183" s="9">
        <f>COUNTIFS('US ML_Raw'!$C$5:$C$182,"&gt;="&amp;$B183,'US ML_Raw'!$C$5:$C$182,"&lt;"&amp;$B184)</f>
        <v>0</v>
      </c>
    </row>
    <row r="184" ht="14.25" customHeight="1">
      <c r="A184">
        <f t="shared" si="1"/>
        <v>2009</v>
      </c>
      <c r="B184" s="10">
        <v>40148.0</v>
      </c>
      <c r="C184" s="9">
        <f>COUNTIFS('US AI_Raw'!$C$5:$C$182,"&gt;="&amp;B184,'US AI_Raw'!$C$5:$C$182,"&lt;"&amp;B185)</f>
        <v>1</v>
      </c>
      <c r="D184" s="9">
        <f>COUNTIFS('US ML_Raw'!$C$5:$C$182,"&gt;="&amp;$B184,'US ML_Raw'!$C$5:$C$182,"&lt;"&amp;$B185)</f>
        <v>0</v>
      </c>
    </row>
    <row r="185" ht="14.25" customHeight="1">
      <c r="A185">
        <f t="shared" si="1"/>
        <v>2010</v>
      </c>
      <c r="B185" s="10">
        <v>40179.0</v>
      </c>
      <c r="C185" s="9">
        <f>COUNTIFS('US AI_Raw'!$C$5:$C$182,"&gt;="&amp;B185,'US AI_Raw'!$C$5:$C$182,"&lt;"&amp;B186)</f>
        <v>0</v>
      </c>
      <c r="D185" s="9">
        <f>COUNTIFS('US ML_Raw'!$C$5:$C$182,"&gt;="&amp;$B185,'US ML_Raw'!$C$5:$C$182,"&lt;"&amp;$B186)</f>
        <v>0</v>
      </c>
    </row>
    <row r="186" ht="14.25" customHeight="1">
      <c r="A186">
        <f t="shared" si="1"/>
        <v>2010</v>
      </c>
      <c r="B186" s="10">
        <v>40210.0</v>
      </c>
      <c r="C186" s="9">
        <f>COUNTIFS('US AI_Raw'!$C$5:$C$182,"&gt;="&amp;B186,'US AI_Raw'!$C$5:$C$182,"&lt;"&amp;B187)</f>
        <v>0</v>
      </c>
      <c r="D186" s="9">
        <f>COUNTIFS('US ML_Raw'!$C$5:$C$182,"&gt;="&amp;$B186,'US ML_Raw'!$C$5:$C$182,"&lt;"&amp;$B187)</f>
        <v>0</v>
      </c>
    </row>
    <row r="187" ht="14.25" customHeight="1">
      <c r="A187">
        <f t="shared" si="1"/>
        <v>2010</v>
      </c>
      <c r="B187" s="10">
        <v>40238.0</v>
      </c>
      <c r="C187" s="9">
        <f>COUNTIFS('US AI_Raw'!$C$5:$C$182,"&gt;="&amp;B187,'US AI_Raw'!$C$5:$C$182,"&lt;"&amp;B188)</f>
        <v>1</v>
      </c>
      <c r="D187" s="9">
        <f>COUNTIFS('US ML_Raw'!$C$5:$C$182,"&gt;="&amp;$B187,'US ML_Raw'!$C$5:$C$182,"&lt;"&amp;$B188)</f>
        <v>0</v>
      </c>
    </row>
    <row r="188" ht="14.25" customHeight="1">
      <c r="A188">
        <f t="shared" si="1"/>
        <v>2010</v>
      </c>
      <c r="B188" s="10">
        <v>40269.0</v>
      </c>
      <c r="C188" s="9">
        <f>COUNTIFS('US AI_Raw'!$C$5:$C$182,"&gt;="&amp;B188,'US AI_Raw'!$C$5:$C$182,"&lt;"&amp;B189)</f>
        <v>0</v>
      </c>
      <c r="D188" s="9">
        <f>COUNTIFS('US ML_Raw'!$C$5:$C$182,"&gt;="&amp;$B188,'US ML_Raw'!$C$5:$C$182,"&lt;"&amp;$B189)</f>
        <v>0</v>
      </c>
    </row>
    <row r="189" ht="14.25" customHeight="1">
      <c r="A189">
        <f t="shared" si="1"/>
        <v>2010</v>
      </c>
      <c r="B189" s="10">
        <v>40299.0</v>
      </c>
      <c r="C189" s="9">
        <f>COUNTIFS('US AI_Raw'!$C$5:$C$182,"&gt;="&amp;B189,'US AI_Raw'!$C$5:$C$182,"&lt;"&amp;B190)</f>
        <v>0</v>
      </c>
      <c r="D189" s="9">
        <f>COUNTIFS('US ML_Raw'!$C$5:$C$182,"&gt;="&amp;$B189,'US ML_Raw'!$C$5:$C$182,"&lt;"&amp;$B190)</f>
        <v>0</v>
      </c>
    </row>
    <row r="190" ht="14.25" customHeight="1">
      <c r="A190">
        <f t="shared" si="1"/>
        <v>2010</v>
      </c>
      <c r="B190" s="10">
        <v>40330.0</v>
      </c>
      <c r="C190" s="9">
        <f>COUNTIFS('US AI_Raw'!$C$5:$C$182,"&gt;="&amp;B190,'US AI_Raw'!$C$5:$C$182,"&lt;"&amp;B191)</f>
        <v>0</v>
      </c>
      <c r="D190" s="9">
        <f>COUNTIFS('US ML_Raw'!$C$5:$C$182,"&gt;="&amp;$B190,'US ML_Raw'!$C$5:$C$182,"&lt;"&amp;$B191)</f>
        <v>0</v>
      </c>
    </row>
    <row r="191" ht="14.25" customHeight="1">
      <c r="A191">
        <f t="shared" si="1"/>
        <v>2010</v>
      </c>
      <c r="B191" s="10">
        <v>40360.0</v>
      </c>
      <c r="C191" s="9">
        <f>COUNTIFS('US AI_Raw'!$C$5:$C$182,"&gt;="&amp;B191,'US AI_Raw'!$C$5:$C$182,"&lt;"&amp;B192)</f>
        <v>0</v>
      </c>
      <c r="D191" s="9">
        <f>COUNTIFS('US ML_Raw'!$C$5:$C$182,"&gt;="&amp;$B191,'US ML_Raw'!$C$5:$C$182,"&lt;"&amp;$B192)</f>
        <v>0</v>
      </c>
    </row>
    <row r="192" ht="14.25" customHeight="1">
      <c r="A192">
        <f t="shared" si="1"/>
        <v>2010</v>
      </c>
      <c r="B192" s="10">
        <v>40391.0</v>
      </c>
      <c r="C192" s="9">
        <f>COUNTIFS('US AI_Raw'!$C$5:$C$182,"&gt;="&amp;B192,'US AI_Raw'!$C$5:$C$182,"&lt;"&amp;B193)</f>
        <v>0</v>
      </c>
      <c r="D192" s="9">
        <f>COUNTIFS('US ML_Raw'!$C$5:$C$182,"&gt;="&amp;$B192,'US ML_Raw'!$C$5:$C$182,"&lt;"&amp;$B193)</f>
        <v>0</v>
      </c>
    </row>
    <row r="193" ht="14.25" customHeight="1">
      <c r="A193">
        <f t="shared" si="1"/>
        <v>2010</v>
      </c>
      <c r="B193" s="10">
        <v>40422.0</v>
      </c>
      <c r="C193" s="9">
        <f>COUNTIFS('US AI_Raw'!$C$5:$C$182,"&gt;="&amp;B193,'US AI_Raw'!$C$5:$C$182,"&lt;"&amp;B194)</f>
        <v>0</v>
      </c>
      <c r="D193" s="9">
        <f>COUNTIFS('US ML_Raw'!$C$5:$C$182,"&gt;="&amp;$B193,'US ML_Raw'!$C$5:$C$182,"&lt;"&amp;$B194)</f>
        <v>0</v>
      </c>
    </row>
    <row r="194" ht="14.25" customHeight="1">
      <c r="A194">
        <f t="shared" si="1"/>
        <v>2010</v>
      </c>
      <c r="B194" s="10">
        <v>40452.0</v>
      </c>
      <c r="C194" s="9">
        <f>COUNTIFS('US AI_Raw'!$C$5:$C$182,"&gt;="&amp;B194,'US AI_Raw'!$C$5:$C$182,"&lt;"&amp;B195)</f>
        <v>0</v>
      </c>
      <c r="D194" s="9">
        <f>COUNTIFS('US ML_Raw'!$C$5:$C$182,"&gt;="&amp;$B194,'US ML_Raw'!$C$5:$C$182,"&lt;"&amp;$B195)</f>
        <v>0</v>
      </c>
    </row>
    <row r="195" ht="14.25" customHeight="1">
      <c r="A195">
        <f t="shared" si="1"/>
        <v>2010</v>
      </c>
      <c r="B195" s="10">
        <v>40483.0</v>
      </c>
      <c r="C195" s="9">
        <f>COUNTIFS('US AI_Raw'!$C$5:$C$182,"&gt;="&amp;B195,'US AI_Raw'!$C$5:$C$182,"&lt;"&amp;B196)</f>
        <v>0</v>
      </c>
      <c r="D195" s="9">
        <f>COUNTIFS('US ML_Raw'!$C$5:$C$182,"&gt;="&amp;$B195,'US ML_Raw'!$C$5:$C$182,"&lt;"&amp;$B196)</f>
        <v>1</v>
      </c>
    </row>
    <row r="196" ht="14.25" customHeight="1">
      <c r="A196">
        <f t="shared" si="1"/>
        <v>2010</v>
      </c>
      <c r="B196" s="10">
        <v>40513.0</v>
      </c>
      <c r="C196" s="9">
        <f>COUNTIFS('US AI_Raw'!$C$5:$C$182,"&gt;="&amp;B196,'US AI_Raw'!$C$5:$C$182,"&lt;"&amp;B197)</f>
        <v>0</v>
      </c>
      <c r="D196" s="9">
        <f>COUNTIFS('US ML_Raw'!$C$5:$C$182,"&gt;="&amp;$B196,'US ML_Raw'!$C$5:$C$182,"&lt;"&amp;$B197)</f>
        <v>0</v>
      </c>
    </row>
    <row r="197" ht="14.25" customHeight="1">
      <c r="A197">
        <f t="shared" si="1"/>
        <v>2011</v>
      </c>
      <c r="B197" s="10">
        <v>40544.0</v>
      </c>
      <c r="C197" s="9">
        <f>COUNTIFS('US AI_Raw'!$C$5:$C$182,"&gt;="&amp;B197,'US AI_Raw'!$C$5:$C$182,"&lt;"&amp;B198)</f>
        <v>0</v>
      </c>
      <c r="D197" s="9">
        <f>COUNTIFS('US ML_Raw'!$C$5:$C$182,"&gt;="&amp;$B197,'US ML_Raw'!$C$5:$C$182,"&lt;"&amp;$B198)</f>
        <v>0</v>
      </c>
    </row>
    <row r="198" ht="14.25" customHeight="1">
      <c r="A198">
        <f t="shared" si="1"/>
        <v>2011</v>
      </c>
      <c r="B198" s="10">
        <v>40575.0</v>
      </c>
      <c r="C198" s="9">
        <f>COUNTIFS('US AI_Raw'!$C$5:$C$182,"&gt;="&amp;B198,'US AI_Raw'!$C$5:$C$182,"&lt;"&amp;B199)</f>
        <v>0</v>
      </c>
      <c r="D198" s="9">
        <f>COUNTIFS('US ML_Raw'!$C$5:$C$182,"&gt;="&amp;$B198,'US ML_Raw'!$C$5:$C$182,"&lt;"&amp;$B199)</f>
        <v>0</v>
      </c>
    </row>
    <row r="199" ht="14.25" customHeight="1">
      <c r="A199">
        <f t="shared" si="1"/>
        <v>2011</v>
      </c>
      <c r="B199" s="10">
        <v>40603.0</v>
      </c>
      <c r="C199" s="9">
        <f>COUNTIFS('US AI_Raw'!$C$5:$C$182,"&gt;="&amp;B199,'US AI_Raw'!$C$5:$C$182,"&lt;"&amp;B200)</f>
        <v>0</v>
      </c>
      <c r="D199" s="9">
        <f>COUNTIFS('US ML_Raw'!$C$5:$C$182,"&gt;="&amp;$B199,'US ML_Raw'!$C$5:$C$182,"&lt;"&amp;$B200)</f>
        <v>0</v>
      </c>
    </row>
    <row r="200" ht="14.25" customHeight="1">
      <c r="A200">
        <f t="shared" si="1"/>
        <v>2011</v>
      </c>
      <c r="B200" s="10">
        <v>40634.0</v>
      </c>
      <c r="C200" s="9">
        <f>COUNTIFS('US AI_Raw'!$C$5:$C$182,"&gt;="&amp;B200,'US AI_Raw'!$C$5:$C$182,"&lt;"&amp;B201)</f>
        <v>0</v>
      </c>
      <c r="D200" s="9">
        <f>COUNTIFS('US ML_Raw'!$C$5:$C$182,"&gt;="&amp;$B200,'US ML_Raw'!$C$5:$C$182,"&lt;"&amp;$B201)</f>
        <v>0</v>
      </c>
    </row>
    <row r="201" ht="14.25" customHeight="1">
      <c r="A201">
        <f t="shared" si="1"/>
        <v>2011</v>
      </c>
      <c r="B201" s="10">
        <v>40664.0</v>
      </c>
      <c r="C201" s="9">
        <f>COUNTIFS('US AI_Raw'!$C$5:$C$182,"&gt;="&amp;B201,'US AI_Raw'!$C$5:$C$182,"&lt;"&amp;B202)</f>
        <v>0</v>
      </c>
      <c r="D201" s="9">
        <f>COUNTIFS('US ML_Raw'!$C$5:$C$182,"&gt;="&amp;$B201,'US ML_Raw'!$C$5:$C$182,"&lt;"&amp;$B202)</f>
        <v>0</v>
      </c>
    </row>
    <row r="202" ht="14.25" customHeight="1">
      <c r="A202">
        <f t="shared" si="1"/>
        <v>2011</v>
      </c>
      <c r="B202" s="10">
        <v>40695.0</v>
      </c>
      <c r="C202" s="9">
        <f>COUNTIFS('US AI_Raw'!$C$5:$C$182,"&gt;="&amp;B202,'US AI_Raw'!$C$5:$C$182,"&lt;"&amp;B203)</f>
        <v>0</v>
      </c>
      <c r="D202" s="9">
        <f>COUNTIFS('US ML_Raw'!$C$5:$C$182,"&gt;="&amp;$B202,'US ML_Raw'!$C$5:$C$182,"&lt;"&amp;$B203)</f>
        <v>0</v>
      </c>
    </row>
    <row r="203" ht="14.25" customHeight="1">
      <c r="A203">
        <f t="shared" si="1"/>
        <v>2011</v>
      </c>
      <c r="B203" s="10">
        <v>40725.0</v>
      </c>
      <c r="C203" s="9">
        <f>COUNTIFS('US AI_Raw'!$C$5:$C$182,"&gt;="&amp;B203,'US AI_Raw'!$C$5:$C$182,"&lt;"&amp;B204)</f>
        <v>0</v>
      </c>
      <c r="D203" s="9">
        <f>COUNTIFS('US ML_Raw'!$C$5:$C$182,"&gt;="&amp;$B203,'US ML_Raw'!$C$5:$C$182,"&lt;"&amp;$B204)</f>
        <v>0</v>
      </c>
    </row>
    <row r="204" ht="14.25" customHeight="1">
      <c r="A204">
        <f t="shared" si="1"/>
        <v>2011</v>
      </c>
      <c r="B204" s="10">
        <v>40756.0</v>
      </c>
      <c r="C204" s="9">
        <f>COUNTIFS('US AI_Raw'!$C$5:$C$182,"&gt;="&amp;B204,'US AI_Raw'!$C$5:$C$182,"&lt;"&amp;B205)</f>
        <v>0</v>
      </c>
      <c r="D204" s="9">
        <f>COUNTIFS('US ML_Raw'!$C$5:$C$182,"&gt;="&amp;$B204,'US ML_Raw'!$C$5:$C$182,"&lt;"&amp;$B205)</f>
        <v>0</v>
      </c>
    </row>
    <row r="205" ht="14.25" customHeight="1">
      <c r="A205">
        <f t="shared" si="1"/>
        <v>2011</v>
      </c>
      <c r="B205" s="10">
        <v>40787.0</v>
      </c>
      <c r="C205" s="9">
        <f>COUNTIFS('US AI_Raw'!$C$5:$C$182,"&gt;="&amp;B205,'US AI_Raw'!$C$5:$C$182,"&lt;"&amp;B206)</f>
        <v>0</v>
      </c>
      <c r="D205" s="9">
        <f>COUNTIFS('US ML_Raw'!$C$5:$C$182,"&gt;="&amp;$B205,'US ML_Raw'!$C$5:$C$182,"&lt;"&amp;$B206)</f>
        <v>0</v>
      </c>
    </row>
    <row r="206" ht="14.25" customHeight="1">
      <c r="A206">
        <f t="shared" si="1"/>
        <v>2011</v>
      </c>
      <c r="B206" s="10">
        <v>40817.0</v>
      </c>
      <c r="C206" s="9">
        <f>COUNTIFS('US AI_Raw'!$C$5:$C$182,"&gt;="&amp;B206,'US AI_Raw'!$C$5:$C$182,"&lt;"&amp;B207)</f>
        <v>0</v>
      </c>
      <c r="D206" s="9">
        <f>COUNTIFS('US ML_Raw'!$C$5:$C$182,"&gt;="&amp;$B206,'US ML_Raw'!$C$5:$C$182,"&lt;"&amp;$B207)</f>
        <v>0</v>
      </c>
    </row>
    <row r="207" ht="14.25" customHeight="1">
      <c r="A207">
        <f t="shared" si="1"/>
        <v>2011</v>
      </c>
      <c r="B207" s="10">
        <v>40848.0</v>
      </c>
      <c r="C207" s="9">
        <f>COUNTIFS('US AI_Raw'!$C$5:$C$182,"&gt;="&amp;B207,'US AI_Raw'!$C$5:$C$182,"&lt;"&amp;B208)</f>
        <v>0</v>
      </c>
      <c r="D207" s="9">
        <f>COUNTIFS('US ML_Raw'!$C$5:$C$182,"&gt;="&amp;$B207,'US ML_Raw'!$C$5:$C$182,"&lt;"&amp;$B208)</f>
        <v>0</v>
      </c>
    </row>
    <row r="208" ht="14.25" customHeight="1">
      <c r="A208">
        <f t="shared" si="1"/>
        <v>2011</v>
      </c>
      <c r="B208" s="10">
        <v>40878.0</v>
      </c>
      <c r="C208" s="9">
        <f>COUNTIFS('US AI_Raw'!$C$5:$C$182,"&gt;="&amp;B208,'US AI_Raw'!$C$5:$C$182,"&lt;"&amp;B209)</f>
        <v>0</v>
      </c>
      <c r="D208" s="9">
        <f>COUNTIFS('US ML_Raw'!$C$5:$C$182,"&gt;="&amp;$B208,'US ML_Raw'!$C$5:$C$182,"&lt;"&amp;$B209)</f>
        <v>0</v>
      </c>
    </row>
    <row r="209" ht="14.25" customHeight="1">
      <c r="A209">
        <f t="shared" si="1"/>
        <v>2012</v>
      </c>
      <c r="B209" s="10">
        <v>40909.0</v>
      </c>
      <c r="C209" s="9">
        <f>COUNTIFS('US AI_Raw'!$C$5:$C$182,"&gt;="&amp;B209,'US AI_Raw'!$C$5:$C$182,"&lt;"&amp;B210)</f>
        <v>0</v>
      </c>
      <c r="D209" s="9">
        <f>COUNTIFS('US ML_Raw'!$C$5:$C$182,"&gt;="&amp;$B209,'US ML_Raw'!$C$5:$C$182,"&lt;"&amp;$B210)</f>
        <v>0</v>
      </c>
    </row>
    <row r="210" ht="14.25" customHeight="1">
      <c r="A210">
        <f t="shared" si="1"/>
        <v>2012</v>
      </c>
      <c r="B210" s="10">
        <v>40940.0</v>
      </c>
      <c r="C210" s="9">
        <f>COUNTIFS('US AI_Raw'!$C$5:$C$182,"&gt;="&amp;B210,'US AI_Raw'!$C$5:$C$182,"&lt;"&amp;B211)</f>
        <v>0</v>
      </c>
      <c r="D210" s="9">
        <f>COUNTIFS('US ML_Raw'!$C$5:$C$182,"&gt;="&amp;$B210,'US ML_Raw'!$C$5:$C$182,"&lt;"&amp;$B211)</f>
        <v>0</v>
      </c>
    </row>
    <row r="211" ht="14.25" customHeight="1">
      <c r="A211">
        <f t="shared" si="1"/>
        <v>2012</v>
      </c>
      <c r="B211" s="10">
        <v>40969.0</v>
      </c>
      <c r="C211" s="9">
        <f>COUNTIFS('US AI_Raw'!$C$5:$C$182,"&gt;="&amp;B211,'US AI_Raw'!$C$5:$C$182,"&lt;"&amp;B212)</f>
        <v>0</v>
      </c>
      <c r="D211" s="9">
        <f>COUNTIFS('US ML_Raw'!$C$5:$C$182,"&gt;="&amp;$B211,'US ML_Raw'!$C$5:$C$182,"&lt;"&amp;$B212)</f>
        <v>0</v>
      </c>
    </row>
    <row r="212" ht="14.25" customHeight="1">
      <c r="A212">
        <f t="shared" si="1"/>
        <v>2012</v>
      </c>
      <c r="B212" s="10">
        <v>41000.0</v>
      </c>
      <c r="C212" s="9">
        <f>COUNTIFS('US AI_Raw'!$C$5:$C$182,"&gt;="&amp;B212,'US AI_Raw'!$C$5:$C$182,"&lt;"&amp;B213)</f>
        <v>1</v>
      </c>
      <c r="D212" s="9">
        <f>COUNTIFS('US ML_Raw'!$C$5:$C$182,"&gt;="&amp;$B212,'US ML_Raw'!$C$5:$C$182,"&lt;"&amp;$B213)</f>
        <v>1</v>
      </c>
    </row>
    <row r="213" ht="14.25" customHeight="1">
      <c r="A213">
        <f t="shared" si="1"/>
        <v>2012</v>
      </c>
      <c r="B213" s="10">
        <v>41030.0</v>
      </c>
      <c r="C213" s="9">
        <f>COUNTIFS('US AI_Raw'!$C$5:$C$182,"&gt;="&amp;B213,'US AI_Raw'!$C$5:$C$182,"&lt;"&amp;B214)</f>
        <v>0</v>
      </c>
      <c r="D213" s="9">
        <f>COUNTIFS('US ML_Raw'!$C$5:$C$182,"&gt;="&amp;$B213,'US ML_Raw'!$C$5:$C$182,"&lt;"&amp;$B214)</f>
        <v>0</v>
      </c>
    </row>
    <row r="214" ht="14.25" customHeight="1">
      <c r="A214">
        <f t="shared" si="1"/>
        <v>2012</v>
      </c>
      <c r="B214" s="10">
        <v>41061.0</v>
      </c>
      <c r="C214" s="9">
        <f>COUNTIFS('US AI_Raw'!$C$5:$C$182,"&gt;="&amp;B214,'US AI_Raw'!$C$5:$C$182,"&lt;"&amp;B215)</f>
        <v>0</v>
      </c>
      <c r="D214" s="9">
        <f>COUNTIFS('US ML_Raw'!$C$5:$C$182,"&gt;="&amp;$B214,'US ML_Raw'!$C$5:$C$182,"&lt;"&amp;$B215)</f>
        <v>0</v>
      </c>
    </row>
    <row r="215" ht="14.25" customHeight="1">
      <c r="A215">
        <f t="shared" si="1"/>
        <v>2012</v>
      </c>
      <c r="B215" s="10">
        <v>41091.0</v>
      </c>
      <c r="C215" s="9">
        <f>COUNTIFS('US AI_Raw'!$C$5:$C$182,"&gt;="&amp;B215,'US AI_Raw'!$C$5:$C$182,"&lt;"&amp;B216)</f>
        <v>0</v>
      </c>
      <c r="D215" s="9">
        <f>COUNTIFS('US ML_Raw'!$C$5:$C$182,"&gt;="&amp;$B215,'US ML_Raw'!$C$5:$C$182,"&lt;"&amp;$B216)</f>
        <v>0</v>
      </c>
    </row>
    <row r="216" ht="14.25" customHeight="1">
      <c r="A216">
        <f t="shared" si="1"/>
        <v>2012</v>
      </c>
      <c r="B216" s="10">
        <v>41122.0</v>
      </c>
      <c r="C216" s="9">
        <f>COUNTIFS('US AI_Raw'!$C$5:$C$182,"&gt;="&amp;B216,'US AI_Raw'!$C$5:$C$182,"&lt;"&amp;B217)</f>
        <v>0</v>
      </c>
      <c r="D216" s="9">
        <f>COUNTIFS('US ML_Raw'!$C$5:$C$182,"&gt;="&amp;$B216,'US ML_Raw'!$C$5:$C$182,"&lt;"&amp;$B217)</f>
        <v>0</v>
      </c>
    </row>
    <row r="217" ht="14.25" customHeight="1">
      <c r="A217">
        <f t="shared" si="1"/>
        <v>2012</v>
      </c>
      <c r="B217" s="10">
        <v>41153.0</v>
      </c>
      <c r="C217" s="9">
        <f>COUNTIFS('US AI_Raw'!$C$5:$C$182,"&gt;="&amp;B217,'US AI_Raw'!$C$5:$C$182,"&lt;"&amp;B218)</f>
        <v>0</v>
      </c>
      <c r="D217" s="9">
        <f>COUNTIFS('US ML_Raw'!$C$5:$C$182,"&gt;="&amp;$B217,'US ML_Raw'!$C$5:$C$182,"&lt;"&amp;$B218)</f>
        <v>0</v>
      </c>
    </row>
    <row r="218" ht="14.25" customHeight="1">
      <c r="A218">
        <f t="shared" si="1"/>
        <v>2012</v>
      </c>
      <c r="B218" s="10">
        <v>41183.0</v>
      </c>
      <c r="C218" s="9">
        <f>COUNTIFS('US AI_Raw'!$C$5:$C$182,"&gt;="&amp;B218,'US AI_Raw'!$C$5:$C$182,"&lt;"&amp;B219)</f>
        <v>0</v>
      </c>
      <c r="D218" s="9">
        <f>COUNTIFS('US ML_Raw'!$C$5:$C$182,"&gt;="&amp;$B218,'US ML_Raw'!$C$5:$C$182,"&lt;"&amp;$B219)</f>
        <v>0</v>
      </c>
    </row>
    <row r="219" ht="14.25" customHeight="1">
      <c r="A219">
        <f t="shared" si="1"/>
        <v>2012</v>
      </c>
      <c r="B219" s="10">
        <v>41214.0</v>
      </c>
      <c r="C219" s="9">
        <f>COUNTIFS('US AI_Raw'!$C$5:$C$182,"&gt;="&amp;B219,'US AI_Raw'!$C$5:$C$182,"&lt;"&amp;B220)</f>
        <v>3</v>
      </c>
      <c r="D219" s="9">
        <f>COUNTIFS('US ML_Raw'!$C$5:$C$182,"&gt;="&amp;$B219,'US ML_Raw'!$C$5:$C$182,"&lt;"&amp;$B220)</f>
        <v>0</v>
      </c>
    </row>
    <row r="220" ht="14.25" customHeight="1">
      <c r="A220">
        <f t="shared" si="1"/>
        <v>2012</v>
      </c>
      <c r="B220" s="10">
        <v>41244.0</v>
      </c>
      <c r="C220" s="9">
        <f>COUNTIFS('US AI_Raw'!$C$5:$C$182,"&gt;="&amp;B220,'US AI_Raw'!$C$5:$C$182,"&lt;"&amp;B221)</f>
        <v>3</v>
      </c>
      <c r="D220" s="9">
        <f>COUNTIFS('US ML_Raw'!$C$5:$C$182,"&gt;="&amp;$B220,'US ML_Raw'!$C$5:$C$182,"&lt;"&amp;$B221)</f>
        <v>0</v>
      </c>
    </row>
    <row r="221" ht="14.25" customHeight="1">
      <c r="A221">
        <f t="shared" si="1"/>
        <v>2013</v>
      </c>
      <c r="B221" s="10">
        <v>41275.0</v>
      </c>
      <c r="C221" s="9">
        <f>COUNTIFS('US AI_Raw'!$C$5:$C$182,"&gt;="&amp;B221,'US AI_Raw'!$C$5:$C$182,"&lt;"&amp;B222)</f>
        <v>0</v>
      </c>
      <c r="D221" s="9">
        <f>COUNTIFS('US ML_Raw'!$C$5:$C$182,"&gt;="&amp;$B221,'US ML_Raw'!$C$5:$C$182,"&lt;"&amp;$B222)</f>
        <v>0</v>
      </c>
    </row>
    <row r="222" ht="14.25" customHeight="1">
      <c r="A222">
        <f t="shared" si="1"/>
        <v>2013</v>
      </c>
      <c r="B222" s="10">
        <v>41306.0</v>
      </c>
      <c r="C222" s="9">
        <f>COUNTIFS('US AI_Raw'!$C$5:$C$182,"&gt;="&amp;B222,'US AI_Raw'!$C$5:$C$182,"&lt;"&amp;B223)</f>
        <v>0</v>
      </c>
      <c r="D222" s="9">
        <f>COUNTIFS('US ML_Raw'!$C$5:$C$182,"&gt;="&amp;$B222,'US ML_Raw'!$C$5:$C$182,"&lt;"&amp;$B223)</f>
        <v>0</v>
      </c>
    </row>
    <row r="223" ht="14.25" customHeight="1">
      <c r="A223">
        <f t="shared" si="1"/>
        <v>2013</v>
      </c>
      <c r="B223" s="10">
        <v>41334.0</v>
      </c>
      <c r="C223" s="9">
        <f>COUNTIFS('US AI_Raw'!$C$5:$C$182,"&gt;="&amp;B223,'US AI_Raw'!$C$5:$C$182,"&lt;"&amp;B224)</f>
        <v>0</v>
      </c>
      <c r="D223" s="9">
        <f>COUNTIFS('US ML_Raw'!$C$5:$C$182,"&gt;="&amp;$B223,'US ML_Raw'!$C$5:$C$182,"&lt;"&amp;$B224)</f>
        <v>0</v>
      </c>
    </row>
    <row r="224" ht="14.25" customHeight="1">
      <c r="A224">
        <f t="shared" si="1"/>
        <v>2013</v>
      </c>
      <c r="B224" s="10">
        <v>41365.0</v>
      </c>
      <c r="C224" s="9">
        <f>COUNTIFS('US AI_Raw'!$C$5:$C$182,"&gt;="&amp;B224,'US AI_Raw'!$C$5:$C$182,"&lt;"&amp;B225)</f>
        <v>0</v>
      </c>
      <c r="D224" s="9">
        <f>COUNTIFS('US ML_Raw'!$C$5:$C$182,"&gt;="&amp;$B224,'US ML_Raw'!$C$5:$C$182,"&lt;"&amp;$B225)</f>
        <v>0</v>
      </c>
    </row>
    <row r="225" ht="14.25" customHeight="1">
      <c r="A225">
        <f t="shared" si="1"/>
        <v>2013</v>
      </c>
      <c r="B225" s="10">
        <v>41395.0</v>
      </c>
      <c r="C225" s="9">
        <f>COUNTIFS('US AI_Raw'!$C$5:$C$182,"&gt;="&amp;B225,'US AI_Raw'!$C$5:$C$182,"&lt;"&amp;B226)</f>
        <v>0</v>
      </c>
      <c r="D225" s="9">
        <f>COUNTIFS('US ML_Raw'!$C$5:$C$182,"&gt;="&amp;$B225,'US ML_Raw'!$C$5:$C$182,"&lt;"&amp;$B226)</f>
        <v>0</v>
      </c>
    </row>
    <row r="226" ht="14.25" customHeight="1">
      <c r="A226">
        <f t="shared" si="1"/>
        <v>2013</v>
      </c>
      <c r="B226" s="10">
        <v>41426.0</v>
      </c>
      <c r="C226" s="9">
        <f>COUNTIFS('US AI_Raw'!$C$5:$C$182,"&gt;="&amp;B226,'US AI_Raw'!$C$5:$C$182,"&lt;"&amp;B227)</f>
        <v>0</v>
      </c>
      <c r="D226" s="9">
        <f>COUNTIFS('US ML_Raw'!$C$5:$C$182,"&gt;="&amp;$B226,'US ML_Raw'!$C$5:$C$182,"&lt;"&amp;$B227)</f>
        <v>0</v>
      </c>
    </row>
    <row r="227" ht="14.25" customHeight="1">
      <c r="A227">
        <f t="shared" si="1"/>
        <v>2013</v>
      </c>
      <c r="B227" s="10">
        <v>41456.0</v>
      </c>
      <c r="C227" s="9">
        <f>COUNTIFS('US AI_Raw'!$C$5:$C$182,"&gt;="&amp;B227,'US AI_Raw'!$C$5:$C$182,"&lt;"&amp;B228)</f>
        <v>0</v>
      </c>
      <c r="D227" s="9">
        <f>COUNTIFS('US ML_Raw'!$C$5:$C$182,"&gt;="&amp;$B227,'US ML_Raw'!$C$5:$C$182,"&lt;"&amp;$B228)</f>
        <v>0</v>
      </c>
    </row>
    <row r="228" ht="14.25" customHeight="1">
      <c r="A228">
        <f t="shared" si="1"/>
        <v>2013</v>
      </c>
      <c r="B228" s="10">
        <v>41487.0</v>
      </c>
      <c r="C228" s="9">
        <f>COUNTIFS('US AI_Raw'!$C$5:$C$182,"&gt;="&amp;B228,'US AI_Raw'!$C$5:$C$182,"&lt;"&amp;B229)</f>
        <v>0</v>
      </c>
      <c r="D228" s="9">
        <f>COUNTIFS('US ML_Raw'!$C$5:$C$182,"&gt;="&amp;$B228,'US ML_Raw'!$C$5:$C$182,"&lt;"&amp;$B229)</f>
        <v>0</v>
      </c>
    </row>
    <row r="229" ht="14.25" customHeight="1">
      <c r="A229">
        <f t="shared" si="1"/>
        <v>2013</v>
      </c>
      <c r="B229" s="10">
        <v>41518.0</v>
      </c>
      <c r="C229" s="9">
        <f>COUNTIFS('US AI_Raw'!$C$5:$C$182,"&gt;="&amp;B229,'US AI_Raw'!$C$5:$C$182,"&lt;"&amp;B230)</f>
        <v>0</v>
      </c>
      <c r="D229" s="9">
        <f>COUNTIFS('US ML_Raw'!$C$5:$C$182,"&gt;="&amp;$B229,'US ML_Raw'!$C$5:$C$182,"&lt;"&amp;$B230)</f>
        <v>0</v>
      </c>
    </row>
    <row r="230" ht="14.25" customHeight="1">
      <c r="A230">
        <f t="shared" si="1"/>
        <v>2013</v>
      </c>
      <c r="B230" s="10">
        <v>41548.0</v>
      </c>
      <c r="C230" s="9">
        <f>COUNTIFS('US AI_Raw'!$C$5:$C$182,"&gt;="&amp;B230,'US AI_Raw'!$C$5:$C$182,"&lt;"&amp;B231)</f>
        <v>0</v>
      </c>
      <c r="D230" s="9">
        <f>COUNTIFS('US ML_Raw'!$C$5:$C$182,"&gt;="&amp;$B230,'US ML_Raw'!$C$5:$C$182,"&lt;"&amp;$B231)</f>
        <v>0</v>
      </c>
    </row>
    <row r="231" ht="14.25" customHeight="1">
      <c r="A231">
        <f t="shared" si="1"/>
        <v>2013</v>
      </c>
      <c r="B231" s="10">
        <v>41579.0</v>
      </c>
      <c r="C231" s="9">
        <f>COUNTIFS('US AI_Raw'!$C$5:$C$182,"&gt;="&amp;B231,'US AI_Raw'!$C$5:$C$182,"&lt;"&amp;B232)</f>
        <v>0</v>
      </c>
      <c r="D231" s="9">
        <f>COUNTIFS('US ML_Raw'!$C$5:$C$182,"&gt;="&amp;$B231,'US ML_Raw'!$C$5:$C$182,"&lt;"&amp;$B232)</f>
        <v>0</v>
      </c>
    </row>
    <row r="232" ht="14.25" customHeight="1">
      <c r="A232">
        <f t="shared" si="1"/>
        <v>2013</v>
      </c>
      <c r="B232" s="10">
        <v>41609.0</v>
      </c>
      <c r="C232" s="9">
        <f>COUNTIFS('US AI_Raw'!$C$5:$C$182,"&gt;="&amp;B232,'US AI_Raw'!$C$5:$C$182,"&lt;"&amp;B233)</f>
        <v>0</v>
      </c>
      <c r="D232" s="9">
        <f>COUNTIFS('US ML_Raw'!$C$5:$C$182,"&gt;="&amp;$B232,'US ML_Raw'!$C$5:$C$182,"&lt;"&amp;$B233)</f>
        <v>1</v>
      </c>
    </row>
    <row r="233" ht="14.25" customHeight="1">
      <c r="A233">
        <f t="shared" si="1"/>
        <v>2014</v>
      </c>
      <c r="B233" s="10">
        <v>41640.0</v>
      </c>
      <c r="C233" s="9">
        <f>COUNTIFS('US AI_Raw'!$C$5:$C$182,"&gt;="&amp;B233,'US AI_Raw'!$C$5:$C$182,"&lt;"&amp;B234)</f>
        <v>0</v>
      </c>
      <c r="D233" s="9">
        <f>COUNTIFS('US ML_Raw'!$C$5:$C$182,"&gt;="&amp;$B233,'US ML_Raw'!$C$5:$C$182,"&lt;"&amp;$B234)</f>
        <v>0</v>
      </c>
    </row>
    <row r="234" ht="14.25" customHeight="1">
      <c r="A234">
        <f t="shared" si="1"/>
        <v>2014</v>
      </c>
      <c r="B234" s="10">
        <v>41671.0</v>
      </c>
      <c r="C234" s="9">
        <f>COUNTIFS('US AI_Raw'!$C$5:$C$182,"&gt;="&amp;B234,'US AI_Raw'!$C$5:$C$182,"&lt;"&amp;B235)</f>
        <v>0</v>
      </c>
      <c r="D234" s="9">
        <f>COUNTIFS('US ML_Raw'!$C$5:$C$182,"&gt;="&amp;$B234,'US ML_Raw'!$C$5:$C$182,"&lt;"&amp;$B235)</f>
        <v>0</v>
      </c>
    </row>
    <row r="235" ht="14.25" customHeight="1">
      <c r="A235">
        <f t="shared" si="1"/>
        <v>2014</v>
      </c>
      <c r="B235" s="10">
        <v>41699.0</v>
      </c>
      <c r="C235" s="9">
        <f>COUNTIFS('US AI_Raw'!$C$5:$C$182,"&gt;="&amp;B235,'US AI_Raw'!$C$5:$C$182,"&lt;"&amp;B236)</f>
        <v>0</v>
      </c>
      <c r="D235" s="9">
        <f>COUNTIFS('US ML_Raw'!$C$5:$C$182,"&gt;="&amp;$B235,'US ML_Raw'!$C$5:$C$182,"&lt;"&amp;$B236)</f>
        <v>0</v>
      </c>
    </row>
    <row r="236" ht="14.25" customHeight="1">
      <c r="A236">
        <f t="shared" si="1"/>
        <v>2014</v>
      </c>
      <c r="B236" s="10">
        <v>41730.0</v>
      </c>
      <c r="C236" s="9">
        <f>COUNTIFS('US AI_Raw'!$C$5:$C$182,"&gt;="&amp;B236,'US AI_Raw'!$C$5:$C$182,"&lt;"&amp;B237)</f>
        <v>0</v>
      </c>
      <c r="D236" s="9">
        <f>COUNTIFS('US ML_Raw'!$C$5:$C$182,"&gt;="&amp;$B236,'US ML_Raw'!$C$5:$C$182,"&lt;"&amp;$B237)</f>
        <v>0</v>
      </c>
    </row>
    <row r="237" ht="14.25" customHeight="1">
      <c r="A237">
        <f t="shared" si="1"/>
        <v>2014</v>
      </c>
      <c r="B237" s="10">
        <v>41760.0</v>
      </c>
      <c r="C237" s="9">
        <f>COUNTIFS('US AI_Raw'!$C$5:$C$182,"&gt;="&amp;B237,'US AI_Raw'!$C$5:$C$182,"&lt;"&amp;B238)</f>
        <v>0</v>
      </c>
      <c r="D237" s="9">
        <f>COUNTIFS('US ML_Raw'!$C$5:$C$182,"&gt;="&amp;$B237,'US ML_Raw'!$C$5:$C$182,"&lt;"&amp;$B238)</f>
        <v>0</v>
      </c>
    </row>
    <row r="238" ht="14.25" customHeight="1">
      <c r="A238">
        <f t="shared" si="1"/>
        <v>2014</v>
      </c>
      <c r="B238" s="10">
        <v>41791.0</v>
      </c>
      <c r="C238" s="9">
        <f>COUNTIFS('US AI_Raw'!$C$5:$C$182,"&gt;="&amp;B238,'US AI_Raw'!$C$5:$C$182,"&lt;"&amp;B239)</f>
        <v>0</v>
      </c>
      <c r="D238" s="9">
        <f>COUNTIFS('US ML_Raw'!$C$5:$C$182,"&gt;="&amp;$B238,'US ML_Raw'!$C$5:$C$182,"&lt;"&amp;$B239)</f>
        <v>0</v>
      </c>
    </row>
    <row r="239" ht="14.25" customHeight="1">
      <c r="A239">
        <f t="shared" si="1"/>
        <v>2014</v>
      </c>
      <c r="B239" s="10">
        <v>41821.0</v>
      </c>
      <c r="C239" s="9">
        <f>COUNTIFS('US AI_Raw'!$C$5:$C$182,"&gt;="&amp;B239,'US AI_Raw'!$C$5:$C$182,"&lt;"&amp;B240)</f>
        <v>0</v>
      </c>
      <c r="D239" s="9">
        <f>COUNTIFS('US ML_Raw'!$C$5:$C$182,"&gt;="&amp;$B239,'US ML_Raw'!$C$5:$C$182,"&lt;"&amp;$B240)</f>
        <v>0</v>
      </c>
    </row>
    <row r="240" ht="14.25" customHeight="1">
      <c r="A240">
        <f t="shared" si="1"/>
        <v>2014</v>
      </c>
      <c r="B240" s="10">
        <v>41852.0</v>
      </c>
      <c r="C240" s="9">
        <f>COUNTIFS('US AI_Raw'!$C$5:$C$182,"&gt;="&amp;B240,'US AI_Raw'!$C$5:$C$182,"&lt;"&amp;B241)</f>
        <v>0</v>
      </c>
      <c r="D240" s="9">
        <f>COUNTIFS('US ML_Raw'!$C$5:$C$182,"&gt;="&amp;$B240,'US ML_Raw'!$C$5:$C$182,"&lt;"&amp;$B241)</f>
        <v>0</v>
      </c>
    </row>
    <row r="241" ht="14.25" customHeight="1">
      <c r="A241">
        <f t="shared" si="1"/>
        <v>2014</v>
      </c>
      <c r="B241" s="10">
        <v>41883.0</v>
      </c>
      <c r="C241" s="9">
        <f>COUNTIFS('US AI_Raw'!$C$5:$C$182,"&gt;="&amp;B241,'US AI_Raw'!$C$5:$C$182,"&lt;"&amp;B242)</f>
        <v>0</v>
      </c>
      <c r="D241" s="9">
        <f>COUNTIFS('US ML_Raw'!$C$5:$C$182,"&gt;="&amp;$B241,'US ML_Raw'!$C$5:$C$182,"&lt;"&amp;$B242)</f>
        <v>0</v>
      </c>
    </row>
    <row r="242" ht="14.25" customHeight="1">
      <c r="A242">
        <f t="shared" si="1"/>
        <v>2014</v>
      </c>
      <c r="B242" s="10">
        <v>41913.0</v>
      </c>
      <c r="C242" s="9">
        <f>COUNTIFS('US AI_Raw'!$C$5:$C$182,"&gt;="&amp;B242,'US AI_Raw'!$C$5:$C$182,"&lt;"&amp;B243)</f>
        <v>0</v>
      </c>
      <c r="D242" s="9">
        <f>COUNTIFS('US ML_Raw'!$C$5:$C$182,"&gt;="&amp;$B242,'US ML_Raw'!$C$5:$C$182,"&lt;"&amp;$B243)</f>
        <v>0</v>
      </c>
    </row>
    <row r="243" ht="14.25" customHeight="1">
      <c r="A243">
        <f t="shared" si="1"/>
        <v>2014</v>
      </c>
      <c r="B243" s="10">
        <v>41944.0</v>
      </c>
      <c r="C243" s="9">
        <f>COUNTIFS('US AI_Raw'!$C$5:$C$182,"&gt;="&amp;B243,'US AI_Raw'!$C$5:$C$182,"&lt;"&amp;B244)</f>
        <v>0</v>
      </c>
      <c r="D243" s="9">
        <f>COUNTIFS('US ML_Raw'!$C$5:$C$182,"&gt;="&amp;$B243,'US ML_Raw'!$C$5:$C$182,"&lt;"&amp;$B244)</f>
        <v>0</v>
      </c>
    </row>
    <row r="244" ht="14.25" customHeight="1">
      <c r="A244">
        <f t="shared" si="1"/>
        <v>2014</v>
      </c>
      <c r="B244" s="10">
        <v>41974.0</v>
      </c>
      <c r="C244" s="9">
        <f>COUNTIFS('US AI_Raw'!$C$5:$C$182,"&gt;="&amp;B244,'US AI_Raw'!$C$5:$C$182,"&lt;"&amp;B245)</f>
        <v>1</v>
      </c>
      <c r="D244" s="9">
        <f>COUNTIFS('US ML_Raw'!$C$5:$C$182,"&gt;="&amp;$B244,'US ML_Raw'!$C$5:$C$182,"&lt;"&amp;$B245)</f>
        <v>0</v>
      </c>
    </row>
    <row r="245" ht="14.25" customHeight="1">
      <c r="A245">
        <f t="shared" si="1"/>
        <v>2015</v>
      </c>
      <c r="B245" s="10">
        <v>42005.0</v>
      </c>
      <c r="C245" s="9">
        <f>COUNTIFS('US AI_Raw'!$C$5:$C$182,"&gt;="&amp;B245,'US AI_Raw'!$C$5:$C$182,"&lt;"&amp;B246)</f>
        <v>0</v>
      </c>
      <c r="D245" s="9">
        <f>COUNTIFS('US ML_Raw'!$C$5:$C$182,"&gt;="&amp;$B245,'US ML_Raw'!$C$5:$C$182,"&lt;"&amp;$B246)</f>
        <v>0</v>
      </c>
    </row>
    <row r="246" ht="14.25" customHeight="1">
      <c r="A246">
        <f t="shared" si="1"/>
        <v>2015</v>
      </c>
      <c r="B246" s="10">
        <v>42036.0</v>
      </c>
      <c r="C246" s="9">
        <f>COUNTIFS('US AI_Raw'!$C$5:$C$182,"&gt;="&amp;B246,'US AI_Raw'!$C$5:$C$182,"&lt;"&amp;B247)</f>
        <v>0</v>
      </c>
      <c r="D246" s="9">
        <f>COUNTIFS('US ML_Raw'!$C$5:$C$182,"&gt;="&amp;$B246,'US ML_Raw'!$C$5:$C$182,"&lt;"&amp;$B247)</f>
        <v>0</v>
      </c>
    </row>
    <row r="247" ht="14.25" customHeight="1">
      <c r="A247">
        <f t="shared" si="1"/>
        <v>2015</v>
      </c>
      <c r="B247" s="10">
        <v>42064.0</v>
      </c>
      <c r="C247" s="9">
        <f>COUNTIFS('US AI_Raw'!$C$5:$C$182,"&gt;="&amp;B247,'US AI_Raw'!$C$5:$C$182,"&lt;"&amp;B248)</f>
        <v>0</v>
      </c>
      <c r="D247" s="9">
        <f>COUNTIFS('US ML_Raw'!$C$5:$C$182,"&gt;="&amp;$B247,'US ML_Raw'!$C$5:$C$182,"&lt;"&amp;$B248)</f>
        <v>0</v>
      </c>
    </row>
    <row r="248" ht="14.25" customHeight="1">
      <c r="A248">
        <f t="shared" si="1"/>
        <v>2015</v>
      </c>
      <c r="B248" s="10">
        <v>42095.0</v>
      </c>
      <c r="C248" s="9">
        <f>COUNTIFS('US AI_Raw'!$C$5:$C$182,"&gt;="&amp;B248,'US AI_Raw'!$C$5:$C$182,"&lt;"&amp;B249)</f>
        <v>0</v>
      </c>
      <c r="D248" s="9">
        <f>COUNTIFS('US ML_Raw'!$C$5:$C$182,"&gt;="&amp;$B248,'US ML_Raw'!$C$5:$C$182,"&lt;"&amp;$B249)</f>
        <v>0</v>
      </c>
    </row>
    <row r="249" ht="14.25" customHeight="1">
      <c r="A249">
        <f t="shared" si="1"/>
        <v>2015</v>
      </c>
      <c r="B249" s="10">
        <v>42125.0</v>
      </c>
      <c r="C249" s="9">
        <f>COUNTIFS('US AI_Raw'!$C$5:$C$182,"&gt;="&amp;B249,'US AI_Raw'!$C$5:$C$182,"&lt;"&amp;B250)</f>
        <v>0</v>
      </c>
      <c r="D249" s="9">
        <f>COUNTIFS('US ML_Raw'!$C$5:$C$182,"&gt;="&amp;$B249,'US ML_Raw'!$C$5:$C$182,"&lt;"&amp;$B250)</f>
        <v>0</v>
      </c>
    </row>
    <row r="250" ht="14.25" customHeight="1">
      <c r="A250">
        <f t="shared" si="1"/>
        <v>2015</v>
      </c>
      <c r="B250" s="10">
        <v>42156.0</v>
      </c>
      <c r="C250" s="9">
        <f>COUNTIFS('US AI_Raw'!$C$5:$C$182,"&gt;="&amp;B250,'US AI_Raw'!$C$5:$C$182,"&lt;"&amp;B251)</f>
        <v>0</v>
      </c>
      <c r="D250" s="9">
        <f>COUNTIFS('US ML_Raw'!$C$5:$C$182,"&gt;="&amp;$B250,'US ML_Raw'!$C$5:$C$182,"&lt;"&amp;$B251)</f>
        <v>0</v>
      </c>
    </row>
    <row r="251" ht="14.25" customHeight="1">
      <c r="A251">
        <f t="shared" si="1"/>
        <v>2015</v>
      </c>
      <c r="B251" s="10">
        <v>42186.0</v>
      </c>
      <c r="C251" s="9">
        <f>COUNTIFS('US AI_Raw'!$C$5:$C$182,"&gt;="&amp;B251,'US AI_Raw'!$C$5:$C$182,"&lt;"&amp;B252)</f>
        <v>0</v>
      </c>
      <c r="D251" s="9">
        <f>COUNTIFS('US ML_Raw'!$C$5:$C$182,"&gt;="&amp;$B251,'US ML_Raw'!$C$5:$C$182,"&lt;"&amp;$B252)</f>
        <v>0</v>
      </c>
    </row>
    <row r="252" ht="14.25" customHeight="1">
      <c r="A252">
        <f t="shared" si="1"/>
        <v>2015</v>
      </c>
      <c r="B252" s="10">
        <v>42217.0</v>
      </c>
      <c r="C252" s="9">
        <f>COUNTIFS('US AI_Raw'!$C$5:$C$182,"&gt;="&amp;B252,'US AI_Raw'!$C$5:$C$182,"&lt;"&amp;B253)</f>
        <v>0</v>
      </c>
      <c r="D252" s="9">
        <f>COUNTIFS('US ML_Raw'!$C$5:$C$182,"&gt;="&amp;$B252,'US ML_Raw'!$C$5:$C$182,"&lt;"&amp;$B253)</f>
        <v>0</v>
      </c>
    </row>
    <row r="253" ht="14.25" customHeight="1">
      <c r="A253">
        <f t="shared" si="1"/>
        <v>2015</v>
      </c>
      <c r="B253" s="10">
        <v>42248.0</v>
      </c>
      <c r="C253" s="9">
        <f>COUNTIFS('US AI_Raw'!$C$5:$C$182,"&gt;="&amp;B253,'US AI_Raw'!$C$5:$C$182,"&lt;"&amp;B254)</f>
        <v>0</v>
      </c>
      <c r="D253" s="9">
        <f>COUNTIFS('US ML_Raw'!$C$5:$C$182,"&gt;="&amp;$B253,'US ML_Raw'!$C$5:$C$182,"&lt;"&amp;$B254)</f>
        <v>0</v>
      </c>
    </row>
    <row r="254" ht="14.25" customHeight="1">
      <c r="A254">
        <f t="shared" si="1"/>
        <v>2015</v>
      </c>
      <c r="B254" s="10">
        <v>42278.0</v>
      </c>
      <c r="C254" s="9">
        <f>COUNTIFS('US AI_Raw'!$C$5:$C$182,"&gt;="&amp;B254,'US AI_Raw'!$C$5:$C$182,"&lt;"&amp;B255)</f>
        <v>0</v>
      </c>
      <c r="D254" s="9">
        <f>COUNTIFS('US ML_Raw'!$C$5:$C$182,"&gt;="&amp;$B254,'US ML_Raw'!$C$5:$C$182,"&lt;"&amp;$B255)</f>
        <v>0</v>
      </c>
    </row>
    <row r="255" ht="14.25" customHeight="1">
      <c r="A255">
        <f t="shared" si="1"/>
        <v>2015</v>
      </c>
      <c r="B255" s="10">
        <v>42309.0</v>
      </c>
      <c r="C255" s="9">
        <f>COUNTIFS('US AI_Raw'!$C$5:$C$182,"&gt;="&amp;B255,'US AI_Raw'!$C$5:$C$182,"&lt;"&amp;B256)</f>
        <v>0</v>
      </c>
      <c r="D255" s="9">
        <f>COUNTIFS('US ML_Raw'!$C$5:$C$182,"&gt;="&amp;$B255,'US ML_Raw'!$C$5:$C$182,"&lt;"&amp;$B256)</f>
        <v>0</v>
      </c>
    </row>
    <row r="256" ht="14.25" customHeight="1">
      <c r="A256">
        <f t="shared" si="1"/>
        <v>2015</v>
      </c>
      <c r="B256" s="10">
        <v>42339.0</v>
      </c>
      <c r="C256" s="9">
        <f>COUNTIFS('US AI_Raw'!$C$5:$C$182,"&gt;="&amp;B256,'US AI_Raw'!$C$5:$C$182,"&lt;"&amp;B257)</f>
        <v>0</v>
      </c>
      <c r="D256" s="9">
        <f>COUNTIFS('US ML_Raw'!$C$5:$C$182,"&gt;="&amp;$B256,'US ML_Raw'!$C$5:$C$182,"&lt;"&amp;$B257)</f>
        <v>1</v>
      </c>
    </row>
    <row r="257" ht="14.25" customHeight="1">
      <c r="A257">
        <f t="shared" si="1"/>
        <v>2016</v>
      </c>
      <c r="B257" s="10">
        <v>42370.0</v>
      </c>
      <c r="C257" s="9">
        <f>COUNTIFS('US AI_Raw'!$C$5:$C$182,"&gt;="&amp;B257,'US AI_Raw'!$C$5:$C$182,"&lt;"&amp;B258)</f>
        <v>0</v>
      </c>
      <c r="D257" s="9">
        <f>COUNTIFS('US ML_Raw'!$C$5:$C$182,"&gt;="&amp;$B257,'US ML_Raw'!$C$5:$C$182,"&lt;"&amp;$B258)</f>
        <v>0</v>
      </c>
    </row>
    <row r="258" ht="14.25" customHeight="1">
      <c r="A258">
        <f t="shared" si="1"/>
        <v>2016</v>
      </c>
      <c r="B258" s="10">
        <v>42401.0</v>
      </c>
      <c r="C258" s="9">
        <f>COUNTIFS('US AI_Raw'!$C$5:$C$182,"&gt;="&amp;B258,'US AI_Raw'!$C$5:$C$182,"&lt;"&amp;B259)</f>
        <v>0</v>
      </c>
      <c r="D258" s="9">
        <f>COUNTIFS('US ML_Raw'!$C$5:$C$182,"&gt;="&amp;$B258,'US ML_Raw'!$C$5:$C$182,"&lt;"&amp;$B259)</f>
        <v>0</v>
      </c>
    </row>
    <row r="259" ht="14.25" customHeight="1">
      <c r="A259">
        <f t="shared" si="1"/>
        <v>2016</v>
      </c>
      <c r="B259" s="10">
        <v>42430.0</v>
      </c>
      <c r="C259" s="9">
        <f>COUNTIFS('US AI_Raw'!$C$5:$C$182,"&gt;="&amp;B259,'US AI_Raw'!$C$5:$C$182,"&lt;"&amp;B260)</f>
        <v>0</v>
      </c>
      <c r="D259" s="9">
        <f>COUNTIFS('US ML_Raw'!$C$5:$C$182,"&gt;="&amp;$B259,'US ML_Raw'!$C$5:$C$182,"&lt;"&amp;$B260)</f>
        <v>0</v>
      </c>
    </row>
    <row r="260" ht="14.25" customHeight="1">
      <c r="A260">
        <f t="shared" si="1"/>
        <v>2016</v>
      </c>
      <c r="B260" s="10">
        <v>42461.0</v>
      </c>
      <c r="C260" s="9">
        <f>COUNTIFS('US AI_Raw'!$C$5:$C$182,"&gt;="&amp;B260,'US AI_Raw'!$C$5:$C$182,"&lt;"&amp;B261)</f>
        <v>2</v>
      </c>
      <c r="D260" s="9">
        <f>COUNTIFS('US ML_Raw'!$C$5:$C$182,"&gt;="&amp;$B260,'US ML_Raw'!$C$5:$C$182,"&lt;"&amp;$B261)</f>
        <v>0</v>
      </c>
    </row>
    <row r="261" ht="14.25" customHeight="1">
      <c r="A261">
        <f t="shared" si="1"/>
        <v>2016</v>
      </c>
      <c r="B261" s="10">
        <v>42491.0</v>
      </c>
      <c r="C261" s="9">
        <f>COUNTIFS('US AI_Raw'!$C$5:$C$182,"&gt;="&amp;B261,'US AI_Raw'!$C$5:$C$182,"&lt;"&amp;B262)</f>
        <v>0</v>
      </c>
      <c r="D261" s="9">
        <f>COUNTIFS('US ML_Raw'!$C$5:$C$182,"&gt;="&amp;$B261,'US ML_Raw'!$C$5:$C$182,"&lt;"&amp;$B262)</f>
        <v>1</v>
      </c>
    </row>
    <row r="262" ht="14.25" customHeight="1">
      <c r="A262">
        <f t="shared" si="1"/>
        <v>2016</v>
      </c>
      <c r="B262" s="10">
        <v>42522.0</v>
      </c>
      <c r="C262" s="9">
        <f>COUNTIFS('US AI_Raw'!$C$5:$C$182,"&gt;="&amp;B262,'US AI_Raw'!$C$5:$C$182,"&lt;"&amp;B263)</f>
        <v>0</v>
      </c>
      <c r="D262" s="9">
        <f>COUNTIFS('US ML_Raw'!$C$5:$C$182,"&gt;="&amp;$B262,'US ML_Raw'!$C$5:$C$182,"&lt;"&amp;$B263)</f>
        <v>1</v>
      </c>
    </row>
    <row r="263" ht="14.25" customHeight="1">
      <c r="A263">
        <f t="shared" si="1"/>
        <v>2016</v>
      </c>
      <c r="B263" s="10">
        <v>42552.0</v>
      </c>
      <c r="C263" s="9">
        <f>COUNTIFS('US AI_Raw'!$C$5:$C$182,"&gt;="&amp;B263,'US AI_Raw'!$C$5:$C$182,"&lt;"&amp;B264)</f>
        <v>0</v>
      </c>
      <c r="D263" s="9">
        <f>COUNTIFS('US ML_Raw'!$C$5:$C$182,"&gt;="&amp;$B263,'US ML_Raw'!$C$5:$C$182,"&lt;"&amp;$B264)</f>
        <v>0</v>
      </c>
    </row>
    <row r="264" ht="14.25" customHeight="1">
      <c r="A264">
        <f t="shared" si="1"/>
        <v>2016</v>
      </c>
      <c r="B264" s="10">
        <v>42583.0</v>
      </c>
      <c r="C264" s="9">
        <f>COUNTIFS('US AI_Raw'!$C$5:$C$182,"&gt;="&amp;B264,'US AI_Raw'!$C$5:$C$182,"&lt;"&amp;B265)</f>
        <v>0</v>
      </c>
      <c r="D264" s="9">
        <f>COUNTIFS('US ML_Raw'!$C$5:$C$182,"&gt;="&amp;$B264,'US ML_Raw'!$C$5:$C$182,"&lt;"&amp;$B265)</f>
        <v>0</v>
      </c>
    </row>
    <row r="265" ht="14.25" customHeight="1">
      <c r="A265">
        <f t="shared" si="1"/>
        <v>2016</v>
      </c>
      <c r="B265" s="10">
        <v>42614.0</v>
      </c>
      <c r="C265" s="9">
        <f>COUNTIFS('US AI_Raw'!$C$5:$C$182,"&gt;="&amp;B265,'US AI_Raw'!$C$5:$C$182,"&lt;"&amp;B266)</f>
        <v>0</v>
      </c>
      <c r="D265" s="9">
        <f>COUNTIFS('US ML_Raw'!$C$5:$C$182,"&gt;="&amp;$B265,'US ML_Raw'!$C$5:$C$182,"&lt;"&amp;$B266)</f>
        <v>0</v>
      </c>
    </row>
    <row r="266" ht="14.25" customHeight="1">
      <c r="A266">
        <f t="shared" si="1"/>
        <v>2016</v>
      </c>
      <c r="B266" s="10">
        <v>42644.0</v>
      </c>
      <c r="C266" s="9">
        <f>COUNTIFS('US AI_Raw'!$C$5:$C$182,"&gt;="&amp;B266,'US AI_Raw'!$C$5:$C$182,"&lt;"&amp;B267)</f>
        <v>0</v>
      </c>
      <c r="D266" s="9">
        <f>COUNTIFS('US ML_Raw'!$C$5:$C$182,"&gt;="&amp;$B266,'US ML_Raw'!$C$5:$C$182,"&lt;"&amp;$B267)</f>
        <v>0</v>
      </c>
    </row>
    <row r="267" ht="14.25" customHeight="1">
      <c r="A267">
        <f t="shared" si="1"/>
        <v>2016</v>
      </c>
      <c r="B267" s="10">
        <v>42675.0</v>
      </c>
      <c r="C267" s="9">
        <f>COUNTIFS('US AI_Raw'!$C$5:$C$182,"&gt;="&amp;B267,'US AI_Raw'!$C$5:$C$182,"&lt;"&amp;B268)</f>
        <v>2</v>
      </c>
      <c r="D267" s="9">
        <f>COUNTIFS('US ML_Raw'!$C$5:$C$182,"&gt;="&amp;$B267,'US ML_Raw'!$C$5:$C$182,"&lt;"&amp;$B268)</f>
        <v>1</v>
      </c>
    </row>
    <row r="268" ht="14.25" customHeight="1">
      <c r="A268">
        <f t="shared" si="1"/>
        <v>2016</v>
      </c>
      <c r="B268" s="10">
        <v>42705.0</v>
      </c>
      <c r="C268" s="9">
        <f>COUNTIFS('US AI_Raw'!$C$5:$C$182,"&gt;="&amp;B268,'US AI_Raw'!$C$5:$C$182,"&lt;"&amp;B269)</f>
        <v>2</v>
      </c>
      <c r="D268" s="9">
        <f>COUNTIFS('US ML_Raw'!$C$5:$C$182,"&gt;="&amp;$B268,'US ML_Raw'!$C$5:$C$182,"&lt;"&amp;$B269)</f>
        <v>0</v>
      </c>
    </row>
    <row r="269" ht="14.25" customHeight="1">
      <c r="A269">
        <f t="shared" si="1"/>
        <v>2017</v>
      </c>
      <c r="B269" s="10">
        <v>42736.0</v>
      </c>
      <c r="C269" s="9">
        <f>COUNTIFS('US AI_Raw'!$C$5:$C$182,"&gt;="&amp;B269,'US AI_Raw'!$C$5:$C$182,"&lt;"&amp;B270)</f>
        <v>0</v>
      </c>
      <c r="D269" s="9">
        <f>COUNTIFS('US ML_Raw'!$C$5:$C$182,"&gt;="&amp;$B269,'US ML_Raw'!$C$5:$C$182,"&lt;"&amp;$B270)</f>
        <v>0</v>
      </c>
    </row>
    <row r="270" ht="14.25" customHeight="1">
      <c r="A270">
        <f t="shared" si="1"/>
        <v>2017</v>
      </c>
      <c r="B270" s="10">
        <v>42767.0</v>
      </c>
      <c r="C270" s="9">
        <f>COUNTIFS('US AI_Raw'!$C$5:$C$182,"&gt;="&amp;B270,'US AI_Raw'!$C$5:$C$182,"&lt;"&amp;B271)</f>
        <v>1</v>
      </c>
      <c r="D270" s="9">
        <f>COUNTIFS('US ML_Raw'!$C$5:$C$182,"&gt;="&amp;$B270,'US ML_Raw'!$C$5:$C$182,"&lt;"&amp;$B271)</f>
        <v>1</v>
      </c>
    </row>
    <row r="271" ht="14.25" customHeight="1">
      <c r="A271">
        <f t="shared" si="1"/>
        <v>2017</v>
      </c>
      <c r="B271" s="10">
        <v>42795.0</v>
      </c>
      <c r="C271" s="9">
        <f>COUNTIFS('US AI_Raw'!$C$5:$C$182,"&gt;="&amp;B271,'US AI_Raw'!$C$5:$C$182,"&lt;"&amp;B272)</f>
        <v>2</v>
      </c>
      <c r="D271" s="9">
        <f>COUNTIFS('US ML_Raw'!$C$5:$C$182,"&gt;="&amp;$B271,'US ML_Raw'!$C$5:$C$182,"&lt;"&amp;$B272)</f>
        <v>0</v>
      </c>
    </row>
    <row r="272" ht="14.25" customHeight="1">
      <c r="A272">
        <f t="shared" si="1"/>
        <v>2017</v>
      </c>
      <c r="B272" s="10">
        <v>42826.0</v>
      </c>
      <c r="C272" s="9">
        <f>COUNTIFS('US AI_Raw'!$C$5:$C$182,"&gt;="&amp;B272,'US AI_Raw'!$C$5:$C$182,"&lt;"&amp;B273)</f>
        <v>1</v>
      </c>
      <c r="D272" s="9">
        <f>COUNTIFS('US ML_Raw'!$C$5:$C$182,"&gt;="&amp;$B272,'US ML_Raw'!$C$5:$C$182,"&lt;"&amp;$B273)</f>
        <v>0</v>
      </c>
    </row>
    <row r="273" ht="14.25" customHeight="1">
      <c r="A273">
        <f t="shared" si="1"/>
        <v>2017</v>
      </c>
      <c r="B273" s="10">
        <v>42856.0</v>
      </c>
      <c r="C273" s="9">
        <f>COUNTIFS('US AI_Raw'!$C$5:$C$182,"&gt;="&amp;B273,'US AI_Raw'!$C$5:$C$182,"&lt;"&amp;B274)</f>
        <v>0</v>
      </c>
      <c r="D273" s="9">
        <f>COUNTIFS('US ML_Raw'!$C$5:$C$182,"&gt;="&amp;$B273,'US ML_Raw'!$C$5:$C$182,"&lt;"&amp;$B274)</f>
        <v>0</v>
      </c>
    </row>
    <row r="274" ht="14.25" customHeight="1">
      <c r="A274">
        <f t="shared" si="1"/>
        <v>2017</v>
      </c>
      <c r="B274" s="10">
        <v>42887.0</v>
      </c>
      <c r="C274" s="9">
        <f>COUNTIFS('US AI_Raw'!$C$5:$C$182,"&gt;="&amp;B274,'US AI_Raw'!$C$5:$C$182,"&lt;"&amp;B275)</f>
        <v>2</v>
      </c>
      <c r="D274" s="9">
        <f>COUNTIFS('US ML_Raw'!$C$5:$C$182,"&gt;="&amp;$B274,'US ML_Raw'!$C$5:$C$182,"&lt;"&amp;$B275)</f>
        <v>0</v>
      </c>
    </row>
    <row r="275" ht="14.25" customHeight="1">
      <c r="A275">
        <f t="shared" si="1"/>
        <v>2017</v>
      </c>
      <c r="B275" s="10">
        <v>42917.0</v>
      </c>
      <c r="C275" s="9">
        <f>COUNTIFS('US AI_Raw'!$C$5:$C$182,"&gt;="&amp;B275,'US AI_Raw'!$C$5:$C$182,"&lt;"&amp;B276)</f>
        <v>4</v>
      </c>
      <c r="D275" s="9">
        <f>COUNTIFS('US ML_Raw'!$C$5:$C$182,"&gt;="&amp;$B275,'US ML_Raw'!$C$5:$C$182,"&lt;"&amp;$B276)</f>
        <v>0</v>
      </c>
    </row>
    <row r="276" ht="14.25" customHeight="1">
      <c r="A276">
        <f t="shared" si="1"/>
        <v>2017</v>
      </c>
      <c r="B276" s="10">
        <v>42948.0</v>
      </c>
      <c r="C276" s="9">
        <f>COUNTIFS('US AI_Raw'!$C$5:$C$182,"&gt;="&amp;B276,'US AI_Raw'!$C$5:$C$182,"&lt;"&amp;B277)</f>
        <v>0</v>
      </c>
      <c r="D276" s="9">
        <f>COUNTIFS('US ML_Raw'!$C$5:$C$182,"&gt;="&amp;$B276,'US ML_Raw'!$C$5:$C$182,"&lt;"&amp;$B277)</f>
        <v>0</v>
      </c>
    </row>
    <row r="277" ht="14.25" customHeight="1">
      <c r="A277">
        <f t="shared" si="1"/>
        <v>2017</v>
      </c>
      <c r="B277" s="10">
        <v>42979.0</v>
      </c>
      <c r="C277" s="9">
        <f>COUNTIFS('US AI_Raw'!$C$5:$C$182,"&gt;="&amp;B277,'US AI_Raw'!$C$5:$C$182,"&lt;"&amp;B278)</f>
        <v>6</v>
      </c>
      <c r="D277" s="9">
        <f>COUNTIFS('US ML_Raw'!$C$5:$C$182,"&gt;="&amp;$B277,'US ML_Raw'!$C$5:$C$182,"&lt;"&amp;$B278)</f>
        <v>0</v>
      </c>
    </row>
    <row r="278" ht="14.25" customHeight="1">
      <c r="A278">
        <f t="shared" si="1"/>
        <v>2017</v>
      </c>
      <c r="B278" s="10">
        <v>43009.0</v>
      </c>
      <c r="C278" s="9">
        <f>COUNTIFS('US AI_Raw'!$C$5:$C$182,"&gt;="&amp;B278,'US AI_Raw'!$C$5:$C$182,"&lt;"&amp;B279)</f>
        <v>0</v>
      </c>
      <c r="D278" s="9">
        <f>COUNTIFS('US ML_Raw'!$C$5:$C$182,"&gt;="&amp;$B278,'US ML_Raw'!$C$5:$C$182,"&lt;"&amp;$B279)</f>
        <v>0</v>
      </c>
    </row>
    <row r="279" ht="14.25" customHeight="1">
      <c r="A279">
        <f t="shared" si="1"/>
        <v>2017</v>
      </c>
      <c r="B279" s="10">
        <v>43040.0</v>
      </c>
      <c r="C279" s="9">
        <f>COUNTIFS('US AI_Raw'!$C$5:$C$182,"&gt;="&amp;B279,'US AI_Raw'!$C$5:$C$182,"&lt;"&amp;B280)</f>
        <v>1</v>
      </c>
      <c r="D279" s="9">
        <f>COUNTIFS('US ML_Raw'!$C$5:$C$182,"&gt;="&amp;$B279,'US ML_Raw'!$C$5:$C$182,"&lt;"&amp;$B280)</f>
        <v>0</v>
      </c>
    </row>
    <row r="280" ht="14.25" customHeight="1">
      <c r="A280">
        <f t="shared" si="1"/>
        <v>2017</v>
      </c>
      <c r="B280" s="10">
        <v>43070.0</v>
      </c>
      <c r="C280" s="9">
        <f>COUNTIFS('US AI_Raw'!$C$5:$C$182,"&gt;="&amp;B280,'US AI_Raw'!$C$5:$C$182,"&lt;"&amp;B281)</f>
        <v>6</v>
      </c>
      <c r="D280" s="9">
        <f>COUNTIFS('US ML_Raw'!$C$5:$C$182,"&gt;="&amp;$B280,'US ML_Raw'!$C$5:$C$182,"&lt;"&amp;$B281)</f>
        <v>2</v>
      </c>
    </row>
    <row r="281" ht="14.25" customHeight="1">
      <c r="A281">
        <f t="shared" si="1"/>
        <v>2018</v>
      </c>
      <c r="B281" s="10">
        <v>43101.0</v>
      </c>
      <c r="C281" s="9">
        <f>COUNTIFS('US AI_Raw'!$C$5:$C$182,"&gt;="&amp;B281,'US AI_Raw'!$C$5:$C$182,"&lt;"&amp;B282)</f>
        <v>1</v>
      </c>
      <c r="D281" s="9">
        <f>COUNTIFS('US ML_Raw'!$C$5:$C$182,"&gt;="&amp;$B281,'US ML_Raw'!$C$5:$C$182,"&lt;"&amp;$B282)</f>
        <v>0</v>
      </c>
    </row>
    <row r="282" ht="14.25" customHeight="1">
      <c r="A282">
        <f t="shared" si="1"/>
        <v>2018</v>
      </c>
      <c r="B282" s="10">
        <v>43132.0</v>
      </c>
      <c r="C282" s="9">
        <f>COUNTIFS('US AI_Raw'!$C$5:$C$182,"&gt;="&amp;B282,'US AI_Raw'!$C$5:$C$182,"&lt;"&amp;B283)</f>
        <v>1</v>
      </c>
      <c r="D282" s="9">
        <f>COUNTIFS('US ML_Raw'!$C$5:$C$182,"&gt;="&amp;$B282,'US ML_Raw'!$C$5:$C$182,"&lt;"&amp;$B283)</f>
        <v>0</v>
      </c>
    </row>
    <row r="283" ht="14.25" customHeight="1">
      <c r="A283">
        <f t="shared" si="1"/>
        <v>2018</v>
      </c>
      <c r="B283" s="10">
        <v>43160.0</v>
      </c>
      <c r="C283" s="9">
        <f>COUNTIFS('US AI_Raw'!$C$5:$C$182,"&gt;="&amp;B283,'US AI_Raw'!$C$5:$C$182,"&lt;"&amp;B284)</f>
        <v>4</v>
      </c>
      <c r="D283" s="9">
        <f>COUNTIFS('US ML_Raw'!$C$5:$C$182,"&gt;="&amp;$B283,'US ML_Raw'!$C$5:$C$182,"&lt;"&amp;$B284)</f>
        <v>1</v>
      </c>
    </row>
    <row r="284" ht="14.25" customHeight="1">
      <c r="A284">
        <f t="shared" si="1"/>
        <v>2018</v>
      </c>
      <c r="B284" s="10">
        <v>43191.0</v>
      </c>
      <c r="C284" s="9">
        <f>COUNTIFS('US AI_Raw'!$C$5:$C$182,"&gt;="&amp;B284,'US AI_Raw'!$C$5:$C$182,"&lt;"&amp;B285)</f>
        <v>6</v>
      </c>
      <c r="D284" s="9">
        <f>COUNTIFS('US ML_Raw'!$C$5:$C$182,"&gt;="&amp;$B284,'US ML_Raw'!$C$5:$C$182,"&lt;"&amp;$B285)</f>
        <v>0</v>
      </c>
    </row>
    <row r="285" ht="14.25" customHeight="1">
      <c r="A285">
        <f t="shared" si="1"/>
        <v>2018</v>
      </c>
      <c r="B285" s="10">
        <v>43221.0</v>
      </c>
      <c r="C285" s="9">
        <f>COUNTIFS('US AI_Raw'!$C$5:$C$182,"&gt;="&amp;B285,'US AI_Raw'!$C$5:$C$182,"&lt;"&amp;B286)</f>
        <v>9</v>
      </c>
      <c r="D285" s="9">
        <f>COUNTIFS('US ML_Raw'!$C$5:$C$182,"&gt;="&amp;$B285,'US ML_Raw'!$C$5:$C$182,"&lt;"&amp;$B286)</f>
        <v>3</v>
      </c>
    </row>
    <row r="286" ht="14.25" customHeight="1">
      <c r="A286">
        <f t="shared" si="1"/>
        <v>2018</v>
      </c>
      <c r="B286" s="10">
        <v>43252.0</v>
      </c>
      <c r="C286" s="9">
        <f>COUNTIFS('US AI_Raw'!$C$5:$C$182,"&gt;="&amp;B286,'US AI_Raw'!$C$5:$C$182,"&lt;"&amp;B287)</f>
        <v>17</v>
      </c>
      <c r="D286" s="9">
        <f>COUNTIFS('US ML_Raw'!$C$5:$C$182,"&gt;="&amp;$B286,'US ML_Raw'!$C$5:$C$182,"&lt;"&amp;$B287)</f>
        <v>8</v>
      </c>
    </row>
    <row r="287" ht="14.25" customHeight="1">
      <c r="A287">
        <f t="shared" si="1"/>
        <v>2018</v>
      </c>
      <c r="B287" s="10">
        <v>43282.0</v>
      </c>
      <c r="C287" s="9">
        <f>COUNTIFS('US AI_Raw'!$C$5:$C$182,"&gt;="&amp;B287,'US AI_Raw'!$C$5:$C$182,"&lt;"&amp;B288)</f>
        <v>5</v>
      </c>
      <c r="D287" s="9">
        <f>COUNTIFS('US ML_Raw'!$C$5:$C$182,"&gt;="&amp;$B287,'US ML_Raw'!$C$5:$C$182,"&lt;"&amp;$B288)</f>
        <v>5</v>
      </c>
    </row>
    <row r="288" ht="14.25" customHeight="1">
      <c r="A288">
        <f t="shared" si="1"/>
        <v>2018</v>
      </c>
      <c r="B288" s="10">
        <v>43313.0</v>
      </c>
      <c r="C288" s="9">
        <f>COUNTIFS('US AI_Raw'!$C$5:$C$182,"&gt;="&amp;B288,'US AI_Raw'!$C$5:$C$182,"&lt;"&amp;B289)</f>
        <v>4</v>
      </c>
      <c r="D288" s="9">
        <f>COUNTIFS('US ML_Raw'!$C$5:$C$182,"&gt;="&amp;$B288,'US ML_Raw'!$C$5:$C$182,"&lt;"&amp;$B289)</f>
        <v>0</v>
      </c>
    </row>
    <row r="289" ht="14.25" customHeight="1">
      <c r="A289">
        <f t="shared" si="1"/>
        <v>2018</v>
      </c>
      <c r="B289" s="10">
        <v>43344.0</v>
      </c>
      <c r="C289" s="9">
        <f>COUNTIFS('US AI_Raw'!$C$5:$C$182,"&gt;="&amp;B289,'US AI_Raw'!$C$5:$C$182,"&lt;"&amp;B290)</f>
        <v>6</v>
      </c>
      <c r="D289" s="9">
        <f>COUNTIFS('US ML_Raw'!$C$5:$C$182,"&gt;="&amp;$B289,'US ML_Raw'!$C$5:$C$182,"&lt;"&amp;$B290)</f>
        <v>4</v>
      </c>
    </row>
    <row r="290" ht="14.25" customHeight="1">
      <c r="A290">
        <f t="shared" si="1"/>
        <v>2018</v>
      </c>
      <c r="B290" s="10">
        <v>43374.0</v>
      </c>
      <c r="C290" s="9">
        <f>COUNTIFS('US AI_Raw'!$C$5:$C$182,"&gt;="&amp;B290,'US AI_Raw'!$C$5:$C$182,"&lt;"&amp;B291)</f>
        <v>1</v>
      </c>
      <c r="D290" s="9">
        <f>COUNTIFS('US ML_Raw'!$C$5:$C$182,"&gt;="&amp;$B290,'US ML_Raw'!$C$5:$C$182,"&lt;"&amp;$B291)</f>
        <v>1</v>
      </c>
    </row>
    <row r="291" ht="14.25" customHeight="1">
      <c r="A291">
        <f t="shared" si="1"/>
        <v>2018</v>
      </c>
      <c r="B291" s="10">
        <v>43405.0</v>
      </c>
      <c r="C291" s="9">
        <f>COUNTIFS('US AI_Raw'!$C$5:$C$182,"&gt;="&amp;B291,'US AI_Raw'!$C$5:$C$182,"&lt;"&amp;B292)</f>
        <v>11</v>
      </c>
      <c r="D291" s="9">
        <f>COUNTIFS('US ML_Raw'!$C$5:$C$182,"&gt;="&amp;$B291,'US ML_Raw'!$C$5:$C$182,"&lt;"&amp;$B292)</f>
        <v>1</v>
      </c>
    </row>
    <row r="292" ht="14.25" customHeight="1">
      <c r="A292">
        <f t="shared" si="1"/>
        <v>2018</v>
      </c>
      <c r="B292" s="10">
        <v>43435.0</v>
      </c>
      <c r="C292" s="9">
        <f>COUNTIFS('US AI_Raw'!$C$5:$C$182,"&gt;="&amp;B292,'US AI_Raw'!$C$5:$C$182,"&lt;"&amp;B293)</f>
        <v>0</v>
      </c>
      <c r="D292" s="9">
        <f>COUNTIFS('US ML_Raw'!$C$5:$C$182,"&gt;="&amp;$B292,'US ML_Raw'!$C$5:$C$182,"&lt;"&amp;$B293)</f>
        <v>0</v>
      </c>
    </row>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sheetData>
  <mergeCells count="2">
    <mergeCell ref="F3:H3"/>
    <mergeCell ref="A3:D3"/>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71"/>
    <col customWidth="1" min="2" max="11" width="8.71"/>
    <col customWidth="1" min="12" max="12" width="126.29"/>
    <col customWidth="1" min="13" max="26" width="8.71"/>
  </cols>
  <sheetData>
    <row r="1" ht="14.25" customHeight="1">
      <c r="A1" t="s">
        <v>7</v>
      </c>
      <c r="B1" s="2" t="s">
        <v>5</v>
      </c>
      <c r="C1" s="2" t="s">
        <v>6</v>
      </c>
      <c r="D1" t="s">
        <v>8</v>
      </c>
      <c r="E1" t="s">
        <v>9</v>
      </c>
      <c r="F1" t="s">
        <v>10</v>
      </c>
      <c r="G1" t="s">
        <v>11</v>
      </c>
      <c r="H1" t="s">
        <v>12</v>
      </c>
      <c r="I1" t="s">
        <v>4</v>
      </c>
      <c r="J1" t="s">
        <v>13</v>
      </c>
      <c r="K1" t="s">
        <v>14</v>
      </c>
      <c r="L1" s="11" t="s">
        <v>15</v>
      </c>
    </row>
    <row r="2" ht="14.25" customHeight="1">
      <c r="A2" t="s">
        <v>16</v>
      </c>
      <c r="B2" t="b">
        <f t="shared" ref="B2:B51" si="1">ISNUMBER(SEARCH("Artificial Intelligence",L2))</f>
        <v>1</v>
      </c>
      <c r="C2" t="b">
        <f t="shared" ref="C2:C51" si="2">ISNUMBER(SEARCH("Machine learning",L2))</f>
        <v>0</v>
      </c>
      <c r="D2" t="s">
        <v>17</v>
      </c>
      <c r="E2" t="s">
        <v>18</v>
      </c>
      <c r="F2" t="s">
        <v>19</v>
      </c>
      <c r="G2" t="s">
        <v>20</v>
      </c>
      <c r="H2" t="s">
        <v>21</v>
      </c>
      <c r="I2" s="10">
        <v>43423.0</v>
      </c>
      <c r="J2" s="12">
        <v>0.7263310185185184</v>
      </c>
      <c r="K2">
        <v>23598.0</v>
      </c>
      <c r="L2" s="11" t="s">
        <v>22</v>
      </c>
    </row>
    <row r="3" ht="14.25" customHeight="1">
      <c r="A3" t="s">
        <v>23</v>
      </c>
      <c r="B3" t="b">
        <f t="shared" si="1"/>
        <v>1</v>
      </c>
      <c r="C3" t="b">
        <f t="shared" si="2"/>
        <v>0</v>
      </c>
      <c r="D3" t="s">
        <v>24</v>
      </c>
      <c r="E3" t="s">
        <v>25</v>
      </c>
      <c r="F3" t="s">
        <v>26</v>
      </c>
      <c r="G3" t="s">
        <v>20</v>
      </c>
      <c r="H3" t="s">
        <v>27</v>
      </c>
      <c r="I3" s="10">
        <v>43409.0</v>
      </c>
      <c r="J3" s="12">
        <v>0.642511574074074</v>
      </c>
      <c r="L3" s="13" t="s">
        <v>28</v>
      </c>
    </row>
    <row r="4" ht="14.25" customHeight="1">
      <c r="A4" t="s">
        <v>29</v>
      </c>
      <c r="B4" t="b">
        <f t="shared" si="1"/>
        <v>1</v>
      </c>
      <c r="C4" t="b">
        <f t="shared" si="2"/>
        <v>0</v>
      </c>
      <c r="D4" t="s">
        <v>30</v>
      </c>
      <c r="E4" t="s">
        <v>31</v>
      </c>
      <c r="F4" t="s">
        <v>32</v>
      </c>
      <c r="G4" t="s">
        <v>20</v>
      </c>
      <c r="H4" t="s">
        <v>21</v>
      </c>
      <c r="I4" s="10">
        <v>43402.0</v>
      </c>
      <c r="J4" s="12">
        <v>0.7290162037037037</v>
      </c>
      <c r="K4">
        <v>22993.0</v>
      </c>
      <c r="L4" s="11" t="s">
        <v>33</v>
      </c>
    </row>
    <row r="5" ht="14.25" customHeight="1">
      <c r="A5" t="s">
        <v>29</v>
      </c>
      <c r="B5" t="b">
        <f t="shared" si="1"/>
        <v>1</v>
      </c>
      <c r="C5" t="b">
        <f t="shared" si="2"/>
        <v>0</v>
      </c>
      <c r="D5" t="s">
        <v>30</v>
      </c>
      <c r="E5" t="s">
        <v>31</v>
      </c>
      <c r="F5" t="s">
        <v>32</v>
      </c>
      <c r="G5" t="s">
        <v>20</v>
      </c>
      <c r="H5" t="s">
        <v>21</v>
      </c>
      <c r="I5" s="10">
        <v>43402.0</v>
      </c>
      <c r="J5" s="12">
        <v>0.752199074074074</v>
      </c>
      <c r="K5">
        <v>22998.0</v>
      </c>
      <c r="L5" s="11" t="s">
        <v>34</v>
      </c>
    </row>
    <row r="6" ht="14.25" customHeight="1">
      <c r="A6" t="s">
        <v>29</v>
      </c>
      <c r="B6" t="b">
        <f t="shared" si="1"/>
        <v>1</v>
      </c>
      <c r="C6" t="b">
        <f t="shared" si="2"/>
        <v>0</v>
      </c>
      <c r="D6" t="s">
        <v>35</v>
      </c>
      <c r="E6" t="s">
        <v>36</v>
      </c>
      <c r="F6" t="s">
        <v>37</v>
      </c>
      <c r="G6" t="s">
        <v>38</v>
      </c>
      <c r="H6" t="s">
        <v>39</v>
      </c>
      <c r="I6" s="10">
        <v>43402.0</v>
      </c>
      <c r="J6" s="12">
        <v>0.7527546296296297</v>
      </c>
      <c r="K6">
        <v>22998.0</v>
      </c>
      <c r="L6" s="11" t="s">
        <v>40</v>
      </c>
    </row>
    <row r="7" ht="14.25" customHeight="1">
      <c r="A7" t="s">
        <v>41</v>
      </c>
      <c r="B7" t="b">
        <f t="shared" si="1"/>
        <v>1</v>
      </c>
      <c r="C7" t="b">
        <f t="shared" si="2"/>
        <v>0</v>
      </c>
      <c r="D7" t="s">
        <v>42</v>
      </c>
      <c r="E7" t="s">
        <v>43</v>
      </c>
      <c r="F7" t="s">
        <v>44</v>
      </c>
      <c r="G7" t="s">
        <v>20</v>
      </c>
      <c r="H7" t="s">
        <v>39</v>
      </c>
      <c r="I7" s="10">
        <v>43392.0</v>
      </c>
      <c r="J7" s="12">
        <v>0.4615509259259259</v>
      </c>
      <c r="K7">
        <v>22646.0</v>
      </c>
      <c r="L7" s="11" t="s">
        <v>45</v>
      </c>
    </row>
    <row r="8" ht="14.25" customHeight="1">
      <c r="A8" t="s">
        <v>46</v>
      </c>
      <c r="B8" t="b">
        <f t="shared" si="1"/>
        <v>0</v>
      </c>
      <c r="C8" t="b">
        <f t="shared" si="2"/>
        <v>1</v>
      </c>
      <c r="D8" t="s">
        <v>47</v>
      </c>
      <c r="E8" t="s">
        <v>48</v>
      </c>
      <c r="F8" t="s">
        <v>49</v>
      </c>
      <c r="G8" t="s">
        <v>20</v>
      </c>
      <c r="H8" t="s">
        <v>39</v>
      </c>
      <c r="I8" s="10">
        <v>43378.0</v>
      </c>
      <c r="J8" s="12">
        <v>0.4640856481481481</v>
      </c>
      <c r="K8">
        <v>22305.0</v>
      </c>
      <c r="L8" s="11" t="s">
        <v>50</v>
      </c>
    </row>
    <row r="9" ht="14.25" customHeight="1">
      <c r="A9" t="s">
        <v>51</v>
      </c>
      <c r="B9" t="b">
        <f t="shared" si="1"/>
        <v>1</v>
      </c>
      <c r="C9" t="b">
        <f t="shared" si="2"/>
        <v>0</v>
      </c>
      <c r="D9" t="s">
        <v>30</v>
      </c>
      <c r="E9" t="s">
        <v>31</v>
      </c>
      <c r="F9" t="s">
        <v>32</v>
      </c>
      <c r="G9" t="s">
        <v>20</v>
      </c>
      <c r="H9" t="s">
        <v>21</v>
      </c>
      <c r="I9" s="10">
        <v>43367.0</v>
      </c>
      <c r="J9" s="12">
        <v>0.8193287037037037</v>
      </c>
      <c r="K9">
        <v>21789.0</v>
      </c>
      <c r="L9" s="11" t="s">
        <v>52</v>
      </c>
    </row>
    <row r="10" ht="14.25" customHeight="1">
      <c r="A10" t="s">
        <v>53</v>
      </c>
      <c r="B10" t="b">
        <f t="shared" si="1"/>
        <v>1</v>
      </c>
      <c r="C10" t="b">
        <f t="shared" si="2"/>
        <v>0</v>
      </c>
      <c r="D10" t="s">
        <v>54</v>
      </c>
      <c r="E10" t="s">
        <v>55</v>
      </c>
      <c r="F10" t="s">
        <v>56</v>
      </c>
      <c r="G10" t="s">
        <v>20</v>
      </c>
      <c r="H10" t="s">
        <v>57</v>
      </c>
      <c r="I10" s="10">
        <v>43360.0</v>
      </c>
      <c r="J10" s="12">
        <v>0.5013425925925926</v>
      </c>
      <c r="L10" s="11" t="s">
        <v>58</v>
      </c>
    </row>
    <row r="11" ht="14.25" customHeight="1">
      <c r="A11" t="s">
        <v>59</v>
      </c>
      <c r="B11" t="b">
        <f t="shared" si="1"/>
        <v>1</v>
      </c>
      <c r="C11" t="b">
        <f t="shared" si="2"/>
        <v>0</v>
      </c>
      <c r="D11" t="s">
        <v>60</v>
      </c>
      <c r="E11" t="s">
        <v>61</v>
      </c>
      <c r="F11" t="s">
        <v>62</v>
      </c>
      <c r="G11" t="s">
        <v>38</v>
      </c>
      <c r="H11" t="s">
        <v>63</v>
      </c>
      <c r="I11" s="10">
        <v>43269.0</v>
      </c>
      <c r="J11" s="12">
        <v>0.7754861111111112</v>
      </c>
      <c r="K11">
        <v>21221.0</v>
      </c>
      <c r="L11" s="11" t="s">
        <v>64</v>
      </c>
    </row>
    <row r="12" ht="14.25" customHeight="1">
      <c r="A12" t="s">
        <v>65</v>
      </c>
      <c r="B12" t="b">
        <f t="shared" si="1"/>
        <v>1</v>
      </c>
      <c r="C12" t="b">
        <f t="shared" si="2"/>
        <v>0</v>
      </c>
      <c r="D12" t="s">
        <v>66</v>
      </c>
      <c r="E12" t="s">
        <v>67</v>
      </c>
      <c r="F12" t="s">
        <v>68</v>
      </c>
      <c r="G12" t="s">
        <v>38</v>
      </c>
      <c r="H12" t="s">
        <v>39</v>
      </c>
      <c r="I12" s="10">
        <v>43263.0</v>
      </c>
      <c r="J12" s="12">
        <v>0.46143518518518517</v>
      </c>
      <c r="L12" s="11" t="s">
        <v>69</v>
      </c>
    </row>
    <row r="13" ht="14.25" customHeight="1">
      <c r="A13" t="s">
        <v>70</v>
      </c>
      <c r="B13" t="b">
        <f t="shared" si="1"/>
        <v>1</v>
      </c>
      <c r="C13" t="b">
        <f t="shared" si="2"/>
        <v>0</v>
      </c>
      <c r="D13" t="s">
        <v>71</v>
      </c>
      <c r="E13" t="s">
        <v>72</v>
      </c>
      <c r="F13" t="s">
        <v>73</v>
      </c>
      <c r="G13" t="s">
        <v>74</v>
      </c>
      <c r="H13" t="s">
        <v>39</v>
      </c>
      <c r="I13" s="10">
        <v>43252.0</v>
      </c>
      <c r="J13" s="12">
        <v>0.5121759259259259</v>
      </c>
      <c r="L13" s="11" t="s">
        <v>75</v>
      </c>
    </row>
    <row r="14" ht="14.25" customHeight="1">
      <c r="A14" t="s">
        <v>76</v>
      </c>
      <c r="B14" t="b">
        <f t="shared" si="1"/>
        <v>1</v>
      </c>
      <c r="C14" t="b">
        <f t="shared" si="2"/>
        <v>0</v>
      </c>
      <c r="D14" t="s">
        <v>77</v>
      </c>
      <c r="E14" t="s">
        <v>78</v>
      </c>
      <c r="F14" t="s">
        <v>79</v>
      </c>
      <c r="G14" t="s">
        <v>38</v>
      </c>
      <c r="H14" t="s">
        <v>63</v>
      </c>
      <c r="I14" s="10">
        <v>43248.0</v>
      </c>
      <c r="J14" s="12">
        <v>0.6497800925925926</v>
      </c>
      <c r="K14">
        <v>19774.0</v>
      </c>
      <c r="L14" s="11" t="s">
        <v>80</v>
      </c>
    </row>
    <row r="15" ht="14.25" customHeight="1">
      <c r="A15" t="s">
        <v>76</v>
      </c>
      <c r="B15" t="b">
        <f t="shared" si="1"/>
        <v>1</v>
      </c>
      <c r="C15" t="b">
        <f t="shared" si="2"/>
        <v>0</v>
      </c>
      <c r="D15" t="s">
        <v>60</v>
      </c>
      <c r="E15" t="s">
        <v>61</v>
      </c>
      <c r="F15" t="s">
        <v>62</v>
      </c>
      <c r="G15" t="s">
        <v>38</v>
      </c>
      <c r="H15" t="s">
        <v>63</v>
      </c>
      <c r="I15" s="10">
        <v>43248.0</v>
      </c>
      <c r="J15" s="12">
        <v>0.6928009259259259</v>
      </c>
      <c r="K15">
        <v>19783.0</v>
      </c>
      <c r="L15" s="11" t="s">
        <v>81</v>
      </c>
    </row>
    <row r="16" ht="14.25" customHeight="1">
      <c r="A16" t="s">
        <v>82</v>
      </c>
      <c r="B16" t="b">
        <f t="shared" si="1"/>
        <v>1</v>
      </c>
      <c r="C16" t="b">
        <f t="shared" si="2"/>
        <v>0</v>
      </c>
      <c r="D16" t="s">
        <v>83</v>
      </c>
      <c r="E16" t="s">
        <v>84</v>
      </c>
      <c r="F16" t="s">
        <v>85</v>
      </c>
      <c r="G16" t="s">
        <v>20</v>
      </c>
      <c r="H16" t="s">
        <v>21</v>
      </c>
      <c r="I16" s="10">
        <v>43242.0</v>
      </c>
      <c r="J16" s="12">
        <v>0.8464699074074074</v>
      </c>
      <c r="K16">
        <v>19520.0</v>
      </c>
      <c r="L16" s="11" t="s">
        <v>86</v>
      </c>
    </row>
    <row r="17" ht="14.25" customHeight="1">
      <c r="A17" t="s">
        <v>82</v>
      </c>
      <c r="B17" t="b">
        <f t="shared" si="1"/>
        <v>1</v>
      </c>
      <c r="C17" t="b">
        <f t="shared" si="2"/>
        <v>0</v>
      </c>
      <c r="D17" t="s">
        <v>87</v>
      </c>
      <c r="E17" t="s">
        <v>88</v>
      </c>
      <c r="F17" t="s">
        <v>89</v>
      </c>
      <c r="G17" t="s">
        <v>20</v>
      </c>
      <c r="H17" t="s">
        <v>39</v>
      </c>
      <c r="I17" s="10">
        <v>43242.0</v>
      </c>
      <c r="J17" s="12">
        <v>0.8567708333333334</v>
      </c>
      <c r="K17">
        <v>19521.0</v>
      </c>
      <c r="L17" s="11" t="s">
        <v>90</v>
      </c>
    </row>
    <row r="18" ht="14.25" customHeight="1">
      <c r="A18" t="s">
        <v>82</v>
      </c>
      <c r="B18" t="b">
        <f t="shared" si="1"/>
        <v>1</v>
      </c>
      <c r="C18" t="b">
        <f t="shared" si="2"/>
        <v>0</v>
      </c>
      <c r="D18" t="s">
        <v>91</v>
      </c>
      <c r="E18" t="s">
        <v>92</v>
      </c>
      <c r="F18" t="s">
        <v>93</v>
      </c>
      <c r="G18" t="s">
        <v>20</v>
      </c>
      <c r="H18" t="s">
        <v>39</v>
      </c>
      <c r="I18" s="10">
        <v>43242.0</v>
      </c>
      <c r="J18" s="12">
        <v>0.867800925925926</v>
      </c>
      <c r="K18">
        <v>19523.0</v>
      </c>
      <c r="L18" s="11" t="s">
        <v>94</v>
      </c>
    </row>
    <row r="19" ht="14.25" customHeight="1">
      <c r="A19" t="s">
        <v>82</v>
      </c>
      <c r="B19" t="b">
        <f t="shared" si="1"/>
        <v>1</v>
      </c>
      <c r="C19" t="b">
        <f t="shared" si="2"/>
        <v>0</v>
      </c>
      <c r="D19" t="s">
        <v>91</v>
      </c>
      <c r="E19" t="s">
        <v>92</v>
      </c>
      <c r="F19" t="s">
        <v>93</v>
      </c>
      <c r="G19" t="s">
        <v>20</v>
      </c>
      <c r="H19" t="s">
        <v>39</v>
      </c>
      <c r="I19" s="10">
        <v>43242.0</v>
      </c>
      <c r="J19" s="12">
        <v>0.8743287037037036</v>
      </c>
      <c r="L19" s="11" t="s">
        <v>95</v>
      </c>
    </row>
    <row r="20" ht="14.25" customHeight="1">
      <c r="A20" t="s">
        <v>82</v>
      </c>
      <c r="B20" t="b">
        <f t="shared" si="1"/>
        <v>1</v>
      </c>
      <c r="C20" t="b">
        <f t="shared" si="2"/>
        <v>1</v>
      </c>
      <c r="D20" t="s">
        <v>87</v>
      </c>
      <c r="E20" t="s">
        <v>88</v>
      </c>
      <c r="F20" t="s">
        <v>89</v>
      </c>
      <c r="G20" t="s">
        <v>20</v>
      </c>
      <c r="H20" t="s">
        <v>39</v>
      </c>
      <c r="I20" s="10">
        <v>43242.0</v>
      </c>
      <c r="J20" s="12">
        <v>0.8755671296296296</v>
      </c>
      <c r="K20">
        <v>19525.0</v>
      </c>
      <c r="L20" s="11" t="s">
        <v>96</v>
      </c>
    </row>
    <row r="21" ht="14.25" customHeight="1">
      <c r="A21" t="s">
        <v>97</v>
      </c>
      <c r="B21" t="b">
        <f t="shared" si="1"/>
        <v>1</v>
      </c>
      <c r="C21" t="b">
        <f t="shared" si="2"/>
        <v>0</v>
      </c>
      <c r="D21" t="s">
        <v>98</v>
      </c>
      <c r="E21" t="s">
        <v>99</v>
      </c>
      <c r="F21" t="s">
        <v>100</v>
      </c>
      <c r="G21" t="s">
        <v>20</v>
      </c>
      <c r="H21" t="s">
        <v>21</v>
      </c>
      <c r="I21" s="10">
        <v>43209.0</v>
      </c>
      <c r="J21" s="12">
        <v>0.6059259259259259</v>
      </c>
      <c r="K21">
        <v>18578.0</v>
      </c>
      <c r="L21" s="11" t="s">
        <v>101</v>
      </c>
    </row>
    <row r="22" ht="14.25" customHeight="1">
      <c r="A22" t="s">
        <v>102</v>
      </c>
      <c r="B22" t="b">
        <f t="shared" si="1"/>
        <v>1</v>
      </c>
      <c r="C22" t="b">
        <f t="shared" si="2"/>
        <v>1</v>
      </c>
      <c r="D22" t="s">
        <v>98</v>
      </c>
      <c r="E22" t="s">
        <v>99</v>
      </c>
      <c r="F22" t="s">
        <v>100</v>
      </c>
      <c r="G22" t="s">
        <v>20</v>
      </c>
      <c r="H22" t="s">
        <v>21</v>
      </c>
      <c r="I22" s="10">
        <v>43206.0</v>
      </c>
      <c r="J22" s="12">
        <v>0.7289467592592592</v>
      </c>
      <c r="K22">
        <v>18366.0</v>
      </c>
      <c r="L22" s="11" t="s">
        <v>103</v>
      </c>
    </row>
    <row r="23" ht="14.25" customHeight="1">
      <c r="A23" t="s">
        <v>104</v>
      </c>
      <c r="B23" t="b">
        <f t="shared" si="1"/>
        <v>1</v>
      </c>
      <c r="C23" t="b">
        <f t="shared" si="2"/>
        <v>0</v>
      </c>
      <c r="D23" t="s">
        <v>98</v>
      </c>
      <c r="E23" t="s">
        <v>99</v>
      </c>
      <c r="F23" t="s">
        <v>100</v>
      </c>
      <c r="G23" t="s">
        <v>20</v>
      </c>
      <c r="H23" t="s">
        <v>21</v>
      </c>
      <c r="I23" s="10">
        <v>43161.0</v>
      </c>
      <c r="J23" s="12">
        <v>0.4729398148148148</v>
      </c>
      <c r="K23">
        <v>17620.0</v>
      </c>
      <c r="L23" s="11" t="s">
        <v>105</v>
      </c>
    </row>
    <row r="24" ht="14.25" customHeight="1">
      <c r="A24" t="s">
        <v>104</v>
      </c>
      <c r="B24" t="b">
        <f t="shared" si="1"/>
        <v>1</v>
      </c>
      <c r="C24" t="b">
        <f t="shared" si="2"/>
        <v>0</v>
      </c>
      <c r="D24" t="s">
        <v>98</v>
      </c>
      <c r="E24" t="s">
        <v>99</v>
      </c>
      <c r="F24" t="s">
        <v>100</v>
      </c>
      <c r="G24" t="s">
        <v>20</v>
      </c>
      <c r="H24" t="s">
        <v>21</v>
      </c>
      <c r="I24" s="10">
        <v>43161.0</v>
      </c>
      <c r="J24" s="12">
        <v>0.47810185185185183</v>
      </c>
      <c r="K24">
        <v>17622.0</v>
      </c>
      <c r="L24" s="11" t="s">
        <v>106</v>
      </c>
    </row>
    <row r="25" ht="14.25" customHeight="1">
      <c r="A25" t="s">
        <v>107</v>
      </c>
      <c r="B25" t="b">
        <f t="shared" si="1"/>
        <v>1</v>
      </c>
      <c r="C25" t="b">
        <f t="shared" si="2"/>
        <v>0</v>
      </c>
      <c r="D25" t="s">
        <v>108</v>
      </c>
      <c r="E25" t="s">
        <v>109</v>
      </c>
      <c r="F25" t="s">
        <v>110</v>
      </c>
      <c r="G25" t="s">
        <v>20</v>
      </c>
      <c r="H25" t="s">
        <v>111</v>
      </c>
      <c r="I25" s="10">
        <v>43144.0</v>
      </c>
      <c r="J25" s="12">
        <v>0.5940393518518519</v>
      </c>
      <c r="K25">
        <v>17154.0</v>
      </c>
      <c r="L25" s="11" t="s">
        <v>112</v>
      </c>
    </row>
    <row r="26" ht="14.25" customHeight="1">
      <c r="A26" t="s">
        <v>113</v>
      </c>
      <c r="B26" t="b">
        <f t="shared" si="1"/>
        <v>1</v>
      </c>
      <c r="C26" t="b">
        <f t="shared" si="2"/>
        <v>0</v>
      </c>
      <c r="D26" t="s">
        <v>114</v>
      </c>
      <c r="E26" t="s">
        <v>115</v>
      </c>
      <c r="F26" t="s">
        <v>116</v>
      </c>
      <c r="G26" t="s">
        <v>20</v>
      </c>
      <c r="H26" t="s">
        <v>39</v>
      </c>
      <c r="I26" s="10">
        <v>43140.0</v>
      </c>
      <c r="J26" s="12">
        <v>0.49740740740740735</v>
      </c>
      <c r="K26">
        <v>17029.0</v>
      </c>
      <c r="L26" s="11" t="s">
        <v>117</v>
      </c>
    </row>
    <row r="27" ht="14.25" customHeight="1">
      <c r="A27" t="s">
        <v>113</v>
      </c>
      <c r="B27" t="b">
        <f t="shared" si="1"/>
        <v>1</v>
      </c>
      <c r="C27" t="b">
        <f t="shared" si="2"/>
        <v>0</v>
      </c>
      <c r="D27" t="s">
        <v>118</v>
      </c>
      <c r="E27" t="s">
        <v>119</v>
      </c>
      <c r="F27" t="s">
        <v>120</v>
      </c>
      <c r="G27" t="s">
        <v>20</v>
      </c>
      <c r="H27" t="s">
        <v>39</v>
      </c>
      <c r="I27" s="10">
        <v>43140.0</v>
      </c>
      <c r="J27" s="12">
        <v>0.4979513888888889</v>
      </c>
      <c r="K27">
        <v>17029.0</v>
      </c>
      <c r="L27" s="11" t="s">
        <v>121</v>
      </c>
    </row>
    <row r="28" ht="14.25" customHeight="1">
      <c r="A28" t="s">
        <v>122</v>
      </c>
      <c r="B28" t="b">
        <f t="shared" si="1"/>
        <v>1</v>
      </c>
      <c r="C28" t="b">
        <f t="shared" si="2"/>
        <v>0</v>
      </c>
      <c r="D28" t="s">
        <v>77</v>
      </c>
      <c r="E28" t="s">
        <v>78</v>
      </c>
      <c r="F28" t="s">
        <v>79</v>
      </c>
      <c r="G28" t="s">
        <v>38</v>
      </c>
      <c r="H28" t="s">
        <v>63</v>
      </c>
      <c r="I28" s="10">
        <v>43130.0</v>
      </c>
      <c r="J28" s="12">
        <v>0.5349768518518518</v>
      </c>
      <c r="K28">
        <v>16536.0</v>
      </c>
      <c r="L28" s="11" t="s">
        <v>123</v>
      </c>
    </row>
    <row r="29" ht="14.25" customHeight="1">
      <c r="A29" t="s">
        <v>124</v>
      </c>
      <c r="B29" t="b">
        <f t="shared" si="1"/>
        <v>1</v>
      </c>
      <c r="C29" t="b">
        <f t="shared" si="2"/>
        <v>0</v>
      </c>
      <c r="D29" t="s">
        <v>125</v>
      </c>
      <c r="E29" t="s">
        <v>126</v>
      </c>
      <c r="F29" t="s">
        <v>127</v>
      </c>
      <c r="G29" t="s">
        <v>20</v>
      </c>
      <c r="H29" t="s">
        <v>21</v>
      </c>
      <c r="I29" s="10">
        <v>43062.0</v>
      </c>
      <c r="J29" s="12">
        <v>0.7219328703703703</v>
      </c>
      <c r="K29">
        <v>15554.0</v>
      </c>
      <c r="L29" s="11" t="s">
        <v>128</v>
      </c>
    </row>
    <row r="30" ht="14.25" customHeight="1">
      <c r="A30" t="s">
        <v>129</v>
      </c>
      <c r="B30" t="b">
        <f t="shared" si="1"/>
        <v>1</v>
      </c>
      <c r="C30" t="b">
        <f t="shared" si="2"/>
        <v>0</v>
      </c>
      <c r="D30" t="s">
        <v>130</v>
      </c>
      <c r="E30" t="s">
        <v>131</v>
      </c>
      <c r="F30" t="s">
        <v>132</v>
      </c>
      <c r="G30" t="s">
        <v>20</v>
      </c>
      <c r="H30" t="s">
        <v>39</v>
      </c>
      <c r="I30" s="10">
        <v>43047.0</v>
      </c>
      <c r="J30" s="12">
        <v>0.6550694444444444</v>
      </c>
      <c r="K30">
        <v>15168.0</v>
      </c>
      <c r="L30" s="11" t="s">
        <v>133</v>
      </c>
    </row>
    <row r="31" ht="14.25" customHeight="1">
      <c r="A31" t="s">
        <v>134</v>
      </c>
      <c r="B31" t="b">
        <f t="shared" si="1"/>
        <v>1</v>
      </c>
      <c r="C31" t="b">
        <f t="shared" si="2"/>
        <v>0</v>
      </c>
      <c r="D31" t="s">
        <v>135</v>
      </c>
      <c r="E31" t="s">
        <v>136</v>
      </c>
      <c r="F31" t="s">
        <v>137</v>
      </c>
      <c r="G31" t="s">
        <v>38</v>
      </c>
      <c r="H31" t="s">
        <v>63</v>
      </c>
      <c r="I31" s="10">
        <v>43003.0</v>
      </c>
      <c r="J31" s="12">
        <v>0.6978125</v>
      </c>
      <c r="K31">
        <v>13500.0</v>
      </c>
      <c r="L31" s="11" t="s">
        <v>138</v>
      </c>
    </row>
    <row r="32" ht="14.25" customHeight="1">
      <c r="A32" t="s">
        <v>139</v>
      </c>
      <c r="B32" t="b">
        <f t="shared" si="1"/>
        <v>1</v>
      </c>
      <c r="C32" t="b">
        <f t="shared" si="2"/>
        <v>0</v>
      </c>
      <c r="D32" t="s">
        <v>91</v>
      </c>
      <c r="E32" t="s">
        <v>140</v>
      </c>
      <c r="F32" t="s">
        <v>141</v>
      </c>
      <c r="G32" t="s">
        <v>20</v>
      </c>
      <c r="H32" t="s">
        <v>39</v>
      </c>
      <c r="I32" s="10">
        <v>42997.0</v>
      </c>
      <c r="J32" s="12">
        <v>0.6427199074074074</v>
      </c>
      <c r="K32">
        <v>13260.0</v>
      </c>
      <c r="L32" s="11" t="s">
        <v>142</v>
      </c>
    </row>
    <row r="33" ht="14.25" customHeight="1">
      <c r="A33" t="s">
        <v>143</v>
      </c>
      <c r="B33" t="b">
        <f t="shared" si="1"/>
        <v>1</v>
      </c>
      <c r="C33" t="b">
        <f t="shared" si="2"/>
        <v>0</v>
      </c>
      <c r="D33" t="s">
        <v>144</v>
      </c>
      <c r="E33" t="s">
        <v>145</v>
      </c>
      <c r="F33" t="s">
        <v>146</v>
      </c>
      <c r="G33" t="s">
        <v>20</v>
      </c>
      <c r="H33" t="s">
        <v>39</v>
      </c>
      <c r="I33" s="10">
        <v>42907.0</v>
      </c>
      <c r="J33" s="12">
        <v>0.7368055555555556</v>
      </c>
      <c r="K33">
        <v>13119.0</v>
      </c>
      <c r="L33" s="11" t="s">
        <v>147</v>
      </c>
    </row>
    <row r="34" ht="14.25" customHeight="1">
      <c r="A34" t="s">
        <v>148</v>
      </c>
      <c r="B34" t="b">
        <f t="shared" si="1"/>
        <v>1</v>
      </c>
      <c r="C34" t="b">
        <f t="shared" si="2"/>
        <v>0</v>
      </c>
      <c r="D34" t="s">
        <v>149</v>
      </c>
      <c r="E34" t="s">
        <v>150</v>
      </c>
      <c r="F34" t="s">
        <v>151</v>
      </c>
      <c r="G34" t="s">
        <v>20</v>
      </c>
      <c r="H34" t="s">
        <v>39</v>
      </c>
      <c r="I34" s="10">
        <v>42895.0</v>
      </c>
      <c r="J34" s="12">
        <v>0.5415277777777777</v>
      </c>
      <c r="K34">
        <v>12442.0</v>
      </c>
      <c r="L34" s="11" t="s">
        <v>152</v>
      </c>
    </row>
    <row r="35" ht="14.25" customHeight="1">
      <c r="A35" t="s">
        <v>153</v>
      </c>
      <c r="B35" t="b">
        <f t="shared" si="1"/>
        <v>1</v>
      </c>
      <c r="C35" t="b">
        <f t="shared" si="2"/>
        <v>0</v>
      </c>
      <c r="D35" t="s">
        <v>154</v>
      </c>
      <c r="E35" t="s">
        <v>155</v>
      </c>
      <c r="F35" t="s">
        <v>156</v>
      </c>
      <c r="G35" t="s">
        <v>38</v>
      </c>
      <c r="H35" t="s">
        <v>39</v>
      </c>
      <c r="I35" s="10">
        <v>42893.0</v>
      </c>
      <c r="J35" s="12">
        <v>0.9653240740740742</v>
      </c>
      <c r="K35">
        <v>12275.0</v>
      </c>
      <c r="L35" s="11" t="s">
        <v>157</v>
      </c>
    </row>
    <row r="36" ht="14.25" customHeight="1">
      <c r="A36" t="s">
        <v>158</v>
      </c>
      <c r="B36" t="b">
        <f t="shared" si="1"/>
        <v>1</v>
      </c>
      <c r="C36" t="b">
        <f t="shared" si="2"/>
        <v>0</v>
      </c>
      <c r="D36" t="s">
        <v>159</v>
      </c>
      <c r="E36" t="s">
        <v>160</v>
      </c>
      <c r="F36" t="s">
        <v>161</v>
      </c>
      <c r="G36" t="s">
        <v>162</v>
      </c>
      <c r="H36" t="s">
        <v>21</v>
      </c>
      <c r="I36" s="10">
        <v>42864.0</v>
      </c>
      <c r="J36" s="12">
        <v>0.642511574074074</v>
      </c>
      <c r="K36">
        <v>10978.0</v>
      </c>
      <c r="L36" s="11" t="s">
        <v>163</v>
      </c>
    </row>
    <row r="37" ht="14.25" customHeight="1">
      <c r="A37" t="s">
        <v>164</v>
      </c>
      <c r="B37" t="b">
        <f t="shared" si="1"/>
        <v>1</v>
      </c>
      <c r="C37" t="b">
        <f t="shared" si="2"/>
        <v>0</v>
      </c>
      <c r="D37" t="s">
        <v>87</v>
      </c>
      <c r="E37" t="s">
        <v>88</v>
      </c>
      <c r="F37" t="s">
        <v>89</v>
      </c>
      <c r="G37" t="s">
        <v>20</v>
      </c>
      <c r="H37" t="s">
        <v>39</v>
      </c>
      <c r="I37" s="10">
        <v>42858.0</v>
      </c>
      <c r="J37" s="12">
        <v>0.6513310185185185</v>
      </c>
      <c r="K37">
        <v>10705.0</v>
      </c>
      <c r="L37" s="11" t="s">
        <v>165</v>
      </c>
    </row>
    <row r="38" ht="14.25" customHeight="1">
      <c r="A38" t="s">
        <v>164</v>
      </c>
      <c r="B38" t="b">
        <f t="shared" si="1"/>
        <v>1</v>
      </c>
      <c r="C38" t="b">
        <f t="shared" si="2"/>
        <v>0</v>
      </c>
      <c r="D38" t="s">
        <v>166</v>
      </c>
      <c r="E38" t="s">
        <v>167</v>
      </c>
      <c r="F38" t="s">
        <v>168</v>
      </c>
      <c r="G38" t="s">
        <v>74</v>
      </c>
      <c r="H38" t="s">
        <v>21</v>
      </c>
      <c r="I38" s="10">
        <v>42858.0</v>
      </c>
      <c r="J38" s="12">
        <v>0.6928819444444444</v>
      </c>
      <c r="K38">
        <v>10714.0</v>
      </c>
      <c r="L38" s="11" t="s">
        <v>169</v>
      </c>
    </row>
    <row r="39" ht="14.25" customHeight="1">
      <c r="A39" t="s">
        <v>170</v>
      </c>
      <c r="B39" t="b">
        <f t="shared" si="1"/>
        <v>1</v>
      </c>
      <c r="C39" t="b">
        <f t="shared" si="2"/>
        <v>0</v>
      </c>
      <c r="D39" t="s">
        <v>171</v>
      </c>
      <c r="E39" t="s">
        <v>172</v>
      </c>
      <c r="F39" t="s">
        <v>173</v>
      </c>
      <c r="G39" t="s">
        <v>74</v>
      </c>
      <c r="H39" t="s">
        <v>174</v>
      </c>
      <c r="I39" s="10">
        <v>42856.0</v>
      </c>
      <c r="J39" s="12">
        <v>0.6851504629629629</v>
      </c>
      <c r="K39">
        <v>10594.0</v>
      </c>
      <c r="L39" s="11" t="s">
        <v>175</v>
      </c>
    </row>
    <row r="40" ht="14.25" customHeight="1">
      <c r="A40" t="s">
        <v>176</v>
      </c>
      <c r="B40" t="b">
        <f t="shared" si="1"/>
        <v>1</v>
      </c>
      <c r="C40" t="b">
        <f t="shared" si="2"/>
        <v>0</v>
      </c>
      <c r="D40" t="s">
        <v>177</v>
      </c>
      <c r="E40" t="s">
        <v>178</v>
      </c>
      <c r="F40" t="s">
        <v>179</v>
      </c>
      <c r="G40" t="s">
        <v>20</v>
      </c>
      <c r="H40" t="s">
        <v>39</v>
      </c>
      <c r="I40" s="10">
        <v>42836.0</v>
      </c>
      <c r="J40" s="12">
        <v>0.6117476851851852</v>
      </c>
      <c r="K40">
        <v>10449.0</v>
      </c>
      <c r="L40" s="11" t="s">
        <v>180</v>
      </c>
    </row>
    <row r="41" ht="14.25" customHeight="1">
      <c r="A41" t="s">
        <v>176</v>
      </c>
      <c r="B41" t="b">
        <f t="shared" si="1"/>
        <v>1</v>
      </c>
      <c r="C41" t="b">
        <f t="shared" si="2"/>
        <v>0</v>
      </c>
      <c r="D41" t="s">
        <v>177</v>
      </c>
      <c r="E41" t="s">
        <v>178</v>
      </c>
      <c r="F41" t="s">
        <v>179</v>
      </c>
      <c r="G41" t="s">
        <v>20</v>
      </c>
      <c r="H41" t="s">
        <v>39</v>
      </c>
      <c r="I41" s="10">
        <v>42836.0</v>
      </c>
      <c r="J41" s="12">
        <v>0.6125694444444444</v>
      </c>
      <c r="K41">
        <v>10449.0</v>
      </c>
      <c r="L41" s="11" t="s">
        <v>181</v>
      </c>
    </row>
    <row r="42" ht="14.25" customHeight="1">
      <c r="A42" t="s">
        <v>182</v>
      </c>
      <c r="B42" t="b">
        <f t="shared" si="1"/>
        <v>1</v>
      </c>
      <c r="C42" t="b">
        <f t="shared" si="2"/>
        <v>0</v>
      </c>
      <c r="D42" t="s">
        <v>183</v>
      </c>
      <c r="E42" t="s">
        <v>184</v>
      </c>
      <c r="F42" t="s">
        <v>185</v>
      </c>
      <c r="G42" t="s">
        <v>20</v>
      </c>
      <c r="H42" t="s">
        <v>39</v>
      </c>
      <c r="I42" s="10">
        <v>42829.0</v>
      </c>
      <c r="J42" s="12">
        <v>0.5667708333333333</v>
      </c>
      <c r="K42">
        <v>10137.0</v>
      </c>
      <c r="L42" s="11" t="s">
        <v>186</v>
      </c>
    </row>
    <row r="43" ht="14.25" customHeight="1">
      <c r="A43" t="s">
        <v>182</v>
      </c>
      <c r="B43" t="b">
        <f t="shared" si="1"/>
        <v>1</v>
      </c>
      <c r="C43" t="b">
        <f t="shared" si="2"/>
        <v>0</v>
      </c>
      <c r="D43" t="s">
        <v>187</v>
      </c>
      <c r="E43" t="s">
        <v>188</v>
      </c>
      <c r="F43" t="s">
        <v>189</v>
      </c>
      <c r="G43" t="s">
        <v>20</v>
      </c>
      <c r="H43" t="s">
        <v>21</v>
      </c>
      <c r="I43" s="10">
        <v>42829.0</v>
      </c>
      <c r="J43" s="12">
        <v>0.6781018518518519</v>
      </c>
      <c r="K43">
        <v>10163.0</v>
      </c>
      <c r="L43" s="11" t="s">
        <v>190</v>
      </c>
    </row>
    <row r="44" ht="14.25" customHeight="1">
      <c r="A44" t="s">
        <v>182</v>
      </c>
      <c r="B44" t="b">
        <f t="shared" si="1"/>
        <v>1</v>
      </c>
      <c r="C44" t="b">
        <f t="shared" si="2"/>
        <v>0</v>
      </c>
      <c r="D44" t="s">
        <v>191</v>
      </c>
      <c r="E44" t="s">
        <v>192</v>
      </c>
      <c r="F44" t="s">
        <v>193</v>
      </c>
      <c r="G44" t="s">
        <v>20</v>
      </c>
      <c r="H44" t="s">
        <v>39</v>
      </c>
      <c r="I44" s="10">
        <v>42829.0</v>
      </c>
      <c r="J44" s="12">
        <v>0.7405439814814815</v>
      </c>
      <c r="K44">
        <v>10175.0</v>
      </c>
      <c r="L44" s="11" t="s">
        <v>194</v>
      </c>
    </row>
    <row r="45" ht="14.25" customHeight="1">
      <c r="A45" t="s">
        <v>182</v>
      </c>
      <c r="B45" t="b">
        <f t="shared" si="1"/>
        <v>1</v>
      </c>
      <c r="C45" t="b">
        <f t="shared" si="2"/>
        <v>0</v>
      </c>
      <c r="D45" t="s">
        <v>125</v>
      </c>
      <c r="E45" t="s">
        <v>126</v>
      </c>
      <c r="F45" t="s">
        <v>127</v>
      </c>
      <c r="G45" t="s">
        <v>20</v>
      </c>
      <c r="H45" t="s">
        <v>21</v>
      </c>
      <c r="I45" s="10">
        <v>42829.0</v>
      </c>
      <c r="J45" s="12">
        <v>0.7519675925925925</v>
      </c>
      <c r="K45">
        <v>10177.0</v>
      </c>
      <c r="L45" s="11" t="s">
        <v>195</v>
      </c>
    </row>
    <row r="46" ht="14.25" customHeight="1">
      <c r="A46" t="s">
        <v>196</v>
      </c>
      <c r="B46" t="b">
        <f t="shared" si="1"/>
        <v>1</v>
      </c>
      <c r="C46" t="b">
        <f t="shared" si="2"/>
        <v>0</v>
      </c>
      <c r="D46" t="s">
        <v>197</v>
      </c>
      <c r="E46" t="s">
        <v>198</v>
      </c>
      <c r="F46" t="s">
        <v>199</v>
      </c>
      <c r="G46" t="s">
        <v>74</v>
      </c>
      <c r="H46" t="s">
        <v>21</v>
      </c>
      <c r="I46" s="10">
        <v>42828.0</v>
      </c>
      <c r="J46" s="12">
        <v>0.5328935185185185</v>
      </c>
      <c r="K46">
        <v>10043.0</v>
      </c>
      <c r="L46" s="11" t="s">
        <v>200</v>
      </c>
    </row>
    <row r="47" ht="14.25" customHeight="1">
      <c r="A47" t="s">
        <v>201</v>
      </c>
      <c r="B47" t="b">
        <f t="shared" si="1"/>
        <v>1</v>
      </c>
      <c r="C47" t="b">
        <f t="shared" si="2"/>
        <v>0</v>
      </c>
      <c r="D47" t="s">
        <v>202</v>
      </c>
      <c r="E47" t="s">
        <v>203</v>
      </c>
      <c r="F47" t="s">
        <v>204</v>
      </c>
      <c r="G47" t="s">
        <v>20</v>
      </c>
      <c r="H47" t="s">
        <v>205</v>
      </c>
      <c r="I47" s="10">
        <v>42818.0</v>
      </c>
      <c r="J47" s="12">
        <v>0.5081828703703704</v>
      </c>
      <c r="K47">
        <v>10009.0</v>
      </c>
      <c r="L47" s="11" t="s">
        <v>206</v>
      </c>
    </row>
    <row r="48" ht="14.25" customHeight="1">
      <c r="A48" t="s">
        <v>207</v>
      </c>
      <c r="B48" t="b">
        <f t="shared" si="1"/>
        <v>1</v>
      </c>
      <c r="C48" t="b">
        <f t="shared" si="2"/>
        <v>0</v>
      </c>
      <c r="D48" t="s">
        <v>87</v>
      </c>
      <c r="E48" t="s">
        <v>88</v>
      </c>
      <c r="F48" t="s">
        <v>89</v>
      </c>
      <c r="G48" t="s">
        <v>20</v>
      </c>
      <c r="H48" t="s">
        <v>39</v>
      </c>
      <c r="I48" s="10">
        <v>42816.0</v>
      </c>
      <c r="J48" s="12">
        <v>0.6867013888888889</v>
      </c>
      <c r="K48">
        <v>9913.0</v>
      </c>
      <c r="L48" s="11" t="s">
        <v>208</v>
      </c>
    </row>
    <row r="49" ht="14.25" customHeight="1">
      <c r="A49" t="s">
        <v>209</v>
      </c>
      <c r="B49" t="b">
        <f t="shared" si="1"/>
        <v>1</v>
      </c>
      <c r="C49" t="b">
        <f t="shared" si="2"/>
        <v>0</v>
      </c>
      <c r="D49" t="s">
        <v>159</v>
      </c>
      <c r="E49" t="s">
        <v>160</v>
      </c>
      <c r="F49" t="s">
        <v>161</v>
      </c>
      <c r="G49" t="s">
        <v>162</v>
      </c>
      <c r="H49" t="s">
        <v>21</v>
      </c>
      <c r="I49" s="10">
        <v>42774.0</v>
      </c>
      <c r="J49" s="12">
        <v>0.7086574074074075</v>
      </c>
      <c r="K49">
        <v>8652.0</v>
      </c>
      <c r="L49" s="11" t="s">
        <v>210</v>
      </c>
    </row>
    <row r="50" ht="14.25" customHeight="1">
      <c r="A50" t="s">
        <v>211</v>
      </c>
      <c r="B50" t="b">
        <f t="shared" si="1"/>
        <v>1</v>
      </c>
      <c r="C50" t="b">
        <f t="shared" si="2"/>
        <v>0</v>
      </c>
      <c r="D50" t="s">
        <v>212</v>
      </c>
      <c r="E50" t="s">
        <v>213</v>
      </c>
      <c r="F50" t="s">
        <v>214</v>
      </c>
      <c r="G50" t="s">
        <v>74</v>
      </c>
      <c r="H50" t="s">
        <v>21</v>
      </c>
      <c r="I50" s="10">
        <v>41808.0</v>
      </c>
      <c r="J50" s="12">
        <v>0.880613425925926</v>
      </c>
      <c r="K50">
        <v>7113.0</v>
      </c>
      <c r="L50" s="11" t="s">
        <v>215</v>
      </c>
    </row>
    <row r="51" ht="14.25" customHeight="1">
      <c r="A51" t="s">
        <v>216</v>
      </c>
      <c r="B51" t="b">
        <f t="shared" si="1"/>
        <v>1</v>
      </c>
      <c r="C51" t="b">
        <f t="shared" si="2"/>
        <v>0</v>
      </c>
      <c r="D51" t="s">
        <v>217</v>
      </c>
      <c r="E51" t="s">
        <v>218</v>
      </c>
      <c r="F51" t="s">
        <v>219</v>
      </c>
      <c r="G51" t="s">
        <v>74</v>
      </c>
      <c r="H51" t="s">
        <v>220</v>
      </c>
      <c r="I51" s="10">
        <v>41764.0</v>
      </c>
      <c r="J51" s="12">
        <v>0.5727199074074074</v>
      </c>
      <c r="K51">
        <v>4913.0</v>
      </c>
      <c r="L51" s="11" t="s">
        <v>221</v>
      </c>
    </row>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A$1:$L$51"/>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67.43"/>
    <col customWidth="1" min="5" max="5" width="71.0"/>
    <col customWidth="1" min="6" max="6" width="20.43"/>
    <col customWidth="1" min="7" max="7" width="29.43"/>
    <col customWidth="1" min="8" max="8" width="41.71"/>
  </cols>
  <sheetData>
    <row r="2">
      <c r="B2" s="14" t="s">
        <v>222</v>
      </c>
      <c r="C2" s="14" t="s">
        <v>223</v>
      </c>
      <c r="D2" s="14" t="s">
        <v>4</v>
      </c>
      <c r="E2" s="14" t="s">
        <v>15</v>
      </c>
      <c r="F2" s="14" t="s">
        <v>224</v>
      </c>
      <c r="G2" s="14" t="s">
        <v>225</v>
      </c>
      <c r="H2" s="14" t="s">
        <v>226</v>
      </c>
    </row>
    <row r="3">
      <c r="B3" s="15" t="s">
        <v>227</v>
      </c>
      <c r="C3" s="15" t="s">
        <v>228</v>
      </c>
      <c r="D3" s="16">
        <v>43172.0</v>
      </c>
      <c r="E3" s="17" t="s">
        <v>229</v>
      </c>
      <c r="F3" s="15" t="s">
        <v>230</v>
      </c>
      <c r="G3" s="18" t="s">
        <v>231</v>
      </c>
      <c r="H3" s="19" t="s">
        <v>5</v>
      </c>
    </row>
    <row r="4">
      <c r="B4" s="20" t="s">
        <v>232</v>
      </c>
      <c r="C4" s="15" t="s">
        <v>233</v>
      </c>
      <c r="D4" s="16">
        <v>42913.0</v>
      </c>
      <c r="E4" s="17" t="s">
        <v>5</v>
      </c>
      <c r="F4" s="15" t="s">
        <v>234</v>
      </c>
      <c r="G4" s="21" t="s">
        <v>231</v>
      </c>
      <c r="H4" s="19" t="s">
        <v>5</v>
      </c>
    </row>
    <row r="5">
      <c r="B5" s="15" t="s">
        <v>235</v>
      </c>
      <c r="C5" s="15" t="s">
        <v>233</v>
      </c>
      <c r="D5" s="16">
        <v>42915.0</v>
      </c>
      <c r="E5" s="17" t="s">
        <v>5</v>
      </c>
      <c r="F5" s="15" t="s">
        <v>234</v>
      </c>
      <c r="G5" s="21" t="s">
        <v>231</v>
      </c>
      <c r="H5" s="19" t="s">
        <v>5</v>
      </c>
    </row>
    <row r="6">
      <c r="B6" s="20" t="s">
        <v>235</v>
      </c>
      <c r="C6" s="15" t="s">
        <v>233</v>
      </c>
      <c r="D6" s="16">
        <v>42915.0</v>
      </c>
      <c r="E6" s="17" t="s">
        <v>5</v>
      </c>
      <c r="F6" s="15" t="s">
        <v>234</v>
      </c>
      <c r="G6" s="21" t="s">
        <v>231</v>
      </c>
      <c r="H6" s="19" t="s">
        <v>5</v>
      </c>
    </row>
    <row r="7">
      <c r="B7" s="20" t="s">
        <v>236</v>
      </c>
      <c r="C7" s="20" t="s">
        <v>237</v>
      </c>
      <c r="D7" s="16">
        <v>42774.0</v>
      </c>
      <c r="E7" s="17" t="s">
        <v>238</v>
      </c>
      <c r="F7" s="15" t="s">
        <v>234</v>
      </c>
      <c r="G7" s="21" t="s">
        <v>231</v>
      </c>
      <c r="H7" s="19" t="s">
        <v>5</v>
      </c>
    </row>
    <row r="8">
      <c r="B8" s="20" t="s">
        <v>239</v>
      </c>
      <c r="C8" s="20" t="s">
        <v>240</v>
      </c>
      <c r="D8" s="16">
        <v>43283.0</v>
      </c>
      <c r="E8" s="17" t="s">
        <v>241</v>
      </c>
      <c r="F8" s="15" t="s">
        <v>234</v>
      </c>
      <c r="G8" s="21" t="s">
        <v>231</v>
      </c>
      <c r="H8" s="19" t="s">
        <v>5</v>
      </c>
    </row>
    <row r="9">
      <c r="B9" s="20" t="s">
        <v>242</v>
      </c>
      <c r="C9" s="20" t="s">
        <v>243</v>
      </c>
      <c r="D9" s="16">
        <v>43174.0</v>
      </c>
      <c r="E9" s="17" t="s">
        <v>244</v>
      </c>
      <c r="F9" s="15" t="s">
        <v>230</v>
      </c>
      <c r="G9" s="21" t="s">
        <v>231</v>
      </c>
      <c r="H9" s="19" t="s">
        <v>5</v>
      </c>
    </row>
    <row r="10">
      <c r="B10" s="20" t="s">
        <v>245</v>
      </c>
      <c r="C10" s="20" t="s">
        <v>246</v>
      </c>
      <c r="D10" s="16">
        <v>43052.0</v>
      </c>
      <c r="E10" s="17" t="s">
        <v>247</v>
      </c>
      <c r="F10" s="15" t="s">
        <v>234</v>
      </c>
      <c r="G10" s="21" t="s">
        <v>231</v>
      </c>
      <c r="H10" s="19" t="s">
        <v>5</v>
      </c>
    </row>
    <row r="11">
      <c r="B11" s="20" t="s">
        <v>245</v>
      </c>
      <c r="C11" s="20" t="s">
        <v>248</v>
      </c>
      <c r="D11" s="16">
        <v>43110.0</v>
      </c>
      <c r="E11" s="17" t="s">
        <v>249</v>
      </c>
      <c r="F11" s="15" t="s">
        <v>234</v>
      </c>
      <c r="G11" s="21" t="s">
        <v>231</v>
      </c>
      <c r="H11" s="19" t="s">
        <v>5</v>
      </c>
    </row>
    <row r="12">
      <c r="B12" s="20" t="s">
        <v>250</v>
      </c>
      <c r="C12" s="20" t="s">
        <v>251</v>
      </c>
      <c r="D12" s="16">
        <v>43108.0</v>
      </c>
      <c r="E12" s="17" t="s">
        <v>252</v>
      </c>
      <c r="F12" s="15" t="s">
        <v>234</v>
      </c>
      <c r="G12" s="21" t="s">
        <v>231</v>
      </c>
      <c r="H12" s="19" t="s">
        <v>5</v>
      </c>
    </row>
    <row r="13">
      <c r="B13" s="20" t="s">
        <v>253</v>
      </c>
      <c r="C13" s="20" t="s">
        <v>248</v>
      </c>
      <c r="D13" s="16">
        <v>43136.0</v>
      </c>
      <c r="E13" s="17" t="s">
        <v>254</v>
      </c>
      <c r="F13" s="15" t="s">
        <v>234</v>
      </c>
      <c r="G13" s="21" t="s">
        <v>231</v>
      </c>
      <c r="H13" s="19" t="s">
        <v>5</v>
      </c>
    </row>
    <row r="14">
      <c r="B14" s="20" t="s">
        <v>236</v>
      </c>
      <c r="C14" s="20" t="s">
        <v>246</v>
      </c>
      <c r="D14" s="16">
        <v>42774.0</v>
      </c>
      <c r="E14" s="17" t="s">
        <v>255</v>
      </c>
      <c r="F14" s="15" t="s">
        <v>234</v>
      </c>
      <c r="G14" s="21" t="s">
        <v>231</v>
      </c>
      <c r="H14" s="19" t="s">
        <v>5</v>
      </c>
    </row>
    <row r="15">
      <c r="B15" s="20" t="s">
        <v>256</v>
      </c>
      <c r="C15" s="20" t="s">
        <v>257</v>
      </c>
      <c r="D15" s="16">
        <v>31426.0</v>
      </c>
      <c r="E15" s="17" t="s">
        <v>258</v>
      </c>
      <c r="F15" s="20" t="s">
        <v>230</v>
      </c>
      <c r="G15" s="21" t="s">
        <v>231</v>
      </c>
      <c r="H15" s="19" t="s">
        <v>5</v>
      </c>
    </row>
    <row r="16">
      <c r="B16" s="20" t="s">
        <v>259</v>
      </c>
      <c r="C16" s="20" t="s">
        <v>260</v>
      </c>
      <c r="D16" s="16">
        <v>43041.0</v>
      </c>
      <c r="E16" s="17" t="s">
        <v>261</v>
      </c>
      <c r="F16" s="20" t="s">
        <v>230</v>
      </c>
      <c r="G16" s="21" t="s">
        <v>231</v>
      </c>
      <c r="H16" s="19" t="s">
        <v>5</v>
      </c>
    </row>
    <row r="17">
      <c r="B17" s="20" t="s">
        <v>262</v>
      </c>
      <c r="C17" s="20" t="s">
        <v>263</v>
      </c>
      <c r="D17" s="16">
        <v>43216.0</v>
      </c>
      <c r="E17" s="17" t="s">
        <v>264</v>
      </c>
      <c r="F17" s="20" t="s">
        <v>230</v>
      </c>
      <c r="G17" s="21" t="s">
        <v>231</v>
      </c>
      <c r="H17" s="19" t="s">
        <v>5</v>
      </c>
    </row>
    <row r="18">
      <c r="B18" s="20" t="s">
        <v>265</v>
      </c>
      <c r="C18" s="20" t="s">
        <v>266</v>
      </c>
      <c r="D18" s="16">
        <v>43214.0</v>
      </c>
      <c r="E18" s="17" t="s">
        <v>267</v>
      </c>
      <c r="F18" s="15" t="s">
        <v>234</v>
      </c>
      <c r="G18" s="21" t="s">
        <v>231</v>
      </c>
      <c r="H18" s="19" t="s">
        <v>5</v>
      </c>
    </row>
    <row r="19">
      <c r="B19" s="20" t="s">
        <v>268</v>
      </c>
      <c r="C19" s="20" t="s">
        <v>269</v>
      </c>
      <c r="D19" s="16">
        <v>43347.0</v>
      </c>
      <c r="E19" s="17" t="s">
        <v>270</v>
      </c>
      <c r="F19" s="15" t="s">
        <v>234</v>
      </c>
      <c r="G19" s="21" t="s">
        <v>231</v>
      </c>
      <c r="H19" s="19" t="s">
        <v>5</v>
      </c>
    </row>
    <row r="20">
      <c r="B20" s="20" t="s">
        <v>271</v>
      </c>
      <c r="C20" s="20" t="s">
        <v>272</v>
      </c>
      <c r="D20" s="16">
        <v>43349.0</v>
      </c>
      <c r="E20" s="17" t="s">
        <v>273</v>
      </c>
      <c r="F20" s="15" t="s">
        <v>230</v>
      </c>
      <c r="G20" s="21" t="s">
        <v>231</v>
      </c>
      <c r="H20" s="19" t="s">
        <v>5</v>
      </c>
    </row>
    <row r="21">
      <c r="B21" s="20" t="s">
        <v>245</v>
      </c>
      <c r="C21" s="20" t="s">
        <v>246</v>
      </c>
      <c r="D21" s="16">
        <v>43052.0</v>
      </c>
      <c r="E21" s="17" t="s">
        <v>274</v>
      </c>
      <c r="F21" s="15" t="s">
        <v>234</v>
      </c>
      <c r="G21" s="21" t="s">
        <v>231</v>
      </c>
      <c r="H21" s="19" t="s">
        <v>5</v>
      </c>
    </row>
    <row r="22">
      <c r="B22" s="20" t="s">
        <v>275</v>
      </c>
      <c r="C22" s="20" t="s">
        <v>276</v>
      </c>
      <c r="D22" s="16">
        <v>43067.0</v>
      </c>
      <c r="E22" s="17" t="s">
        <v>277</v>
      </c>
      <c r="F22" s="15" t="s">
        <v>230</v>
      </c>
      <c r="G22" s="21" t="s">
        <v>231</v>
      </c>
      <c r="H22" s="19" t="s">
        <v>5</v>
      </c>
    </row>
    <row r="23">
      <c r="B23" s="20" t="s">
        <v>278</v>
      </c>
      <c r="C23" s="20" t="s">
        <v>279</v>
      </c>
      <c r="D23" s="16">
        <v>43179.0</v>
      </c>
      <c r="E23" s="22" t="s">
        <v>280</v>
      </c>
      <c r="F23" s="15" t="s">
        <v>230</v>
      </c>
      <c r="G23" s="21" t="s">
        <v>281</v>
      </c>
      <c r="H23" s="19" t="s">
        <v>5</v>
      </c>
    </row>
    <row r="24">
      <c r="B24" s="20" t="s">
        <v>282</v>
      </c>
      <c r="C24" s="20" t="s">
        <v>283</v>
      </c>
      <c r="D24" s="16">
        <v>43181.0</v>
      </c>
      <c r="E24" s="22" t="s">
        <v>284</v>
      </c>
      <c r="F24" s="15" t="s">
        <v>230</v>
      </c>
      <c r="G24" s="21" t="s">
        <v>281</v>
      </c>
      <c r="H24" s="19" t="s">
        <v>5</v>
      </c>
    </row>
    <row r="25">
      <c r="B25" s="20" t="s">
        <v>262</v>
      </c>
      <c r="C25" s="20" t="s">
        <v>285</v>
      </c>
      <c r="D25" s="16">
        <v>43216.0</v>
      </c>
      <c r="E25" s="23" t="s">
        <v>286</v>
      </c>
      <c r="F25" s="15" t="s">
        <v>230</v>
      </c>
      <c r="G25" s="21" t="s">
        <v>281</v>
      </c>
      <c r="H25" s="19" t="s">
        <v>5</v>
      </c>
    </row>
    <row r="26">
      <c r="B26" s="20" t="s">
        <v>287</v>
      </c>
      <c r="C26" s="20" t="s">
        <v>288</v>
      </c>
      <c r="D26" s="16">
        <v>43208.0</v>
      </c>
      <c r="E26" s="22" t="s">
        <v>289</v>
      </c>
      <c r="F26" s="15" t="s">
        <v>230</v>
      </c>
      <c r="G26" s="21" t="s">
        <v>281</v>
      </c>
      <c r="H26" s="19" t="s">
        <v>5</v>
      </c>
    </row>
    <row r="27">
      <c r="B27" s="20" t="s">
        <v>290</v>
      </c>
      <c r="C27" s="20" t="s">
        <v>291</v>
      </c>
      <c r="D27" s="16">
        <v>43207.0</v>
      </c>
      <c r="E27" s="22" t="s">
        <v>292</v>
      </c>
      <c r="F27" s="15" t="s">
        <v>234</v>
      </c>
      <c r="G27" s="21" t="s">
        <v>281</v>
      </c>
      <c r="H27" s="19" t="s">
        <v>5</v>
      </c>
    </row>
    <row r="28">
      <c r="B28" s="20" t="s">
        <v>282</v>
      </c>
      <c r="C28" s="20" t="s">
        <v>293</v>
      </c>
      <c r="D28" s="16">
        <v>43207.0</v>
      </c>
      <c r="E28" s="22" t="s">
        <v>294</v>
      </c>
      <c r="F28" s="15" t="s">
        <v>230</v>
      </c>
      <c r="G28" s="21" t="s">
        <v>281</v>
      </c>
      <c r="H28" s="19" t="s">
        <v>5</v>
      </c>
    </row>
    <row r="29">
      <c r="B29" s="20" t="s">
        <v>295</v>
      </c>
      <c r="C29" s="20" t="s">
        <v>296</v>
      </c>
      <c r="D29" s="16">
        <v>43188.0</v>
      </c>
      <c r="E29" s="17" t="s">
        <v>297</v>
      </c>
      <c r="F29" s="15" t="s">
        <v>230</v>
      </c>
      <c r="G29" s="21" t="s">
        <v>298</v>
      </c>
      <c r="H29" s="19" t="s">
        <v>5</v>
      </c>
    </row>
    <row r="30">
      <c r="B30" s="20" t="s">
        <v>232</v>
      </c>
      <c r="C30" s="20" t="s">
        <v>248</v>
      </c>
      <c r="D30" s="16">
        <v>43216.0</v>
      </c>
      <c r="E30" s="17" t="s">
        <v>299</v>
      </c>
      <c r="F30" s="15" t="s">
        <v>234</v>
      </c>
      <c r="G30" s="21" t="s">
        <v>298</v>
      </c>
      <c r="H30" s="19" t="s">
        <v>5</v>
      </c>
    </row>
    <row r="31">
      <c r="B31" s="20" t="s">
        <v>232</v>
      </c>
      <c r="C31" s="20" t="s">
        <v>300</v>
      </c>
      <c r="D31" s="16">
        <v>43216.0</v>
      </c>
      <c r="E31" s="17" t="s">
        <v>301</v>
      </c>
      <c r="F31" s="15" t="s">
        <v>234</v>
      </c>
      <c r="G31" s="21" t="s">
        <v>298</v>
      </c>
      <c r="H31" s="19" t="s">
        <v>5</v>
      </c>
    </row>
    <row r="32">
      <c r="B32" s="20" t="s">
        <v>302</v>
      </c>
      <c r="C32" s="20" t="s">
        <v>303</v>
      </c>
      <c r="D32" s="24">
        <v>43221.0</v>
      </c>
      <c r="E32" s="22" t="s">
        <v>304</v>
      </c>
      <c r="F32" s="15" t="s">
        <v>230</v>
      </c>
      <c r="G32" s="21" t="s">
        <v>305</v>
      </c>
      <c r="H32" s="19" t="s">
        <v>5</v>
      </c>
    </row>
    <row r="33">
      <c r="B33" s="20" t="s">
        <v>306</v>
      </c>
      <c r="C33" s="20" t="s">
        <v>307</v>
      </c>
      <c r="D33" s="24">
        <v>43221.0</v>
      </c>
      <c r="E33" s="22" t="s">
        <v>308</v>
      </c>
      <c r="F33" s="15" t="s">
        <v>230</v>
      </c>
      <c r="G33" s="21" t="s">
        <v>305</v>
      </c>
      <c r="H33" s="19" t="s">
        <v>5</v>
      </c>
    </row>
    <row r="34">
      <c r="B34" s="20" t="s">
        <v>309</v>
      </c>
      <c r="C34" s="20" t="s">
        <v>310</v>
      </c>
      <c r="D34" s="24">
        <v>43221.0</v>
      </c>
      <c r="E34" s="22" t="s">
        <v>311</v>
      </c>
      <c r="F34" s="15" t="s">
        <v>230</v>
      </c>
      <c r="G34" s="21" t="s">
        <v>305</v>
      </c>
      <c r="H34" s="19" t="s">
        <v>5</v>
      </c>
    </row>
    <row r="35">
      <c r="B35" s="20" t="s">
        <v>309</v>
      </c>
      <c r="C35" s="20" t="s">
        <v>307</v>
      </c>
      <c r="D35" s="24">
        <v>43221.0</v>
      </c>
      <c r="E35" s="22" t="s">
        <v>312</v>
      </c>
      <c r="F35" s="15" t="s">
        <v>230</v>
      </c>
      <c r="G35" s="21" t="s">
        <v>305</v>
      </c>
      <c r="H35" s="19" t="s">
        <v>5</v>
      </c>
    </row>
    <row r="36">
      <c r="B36" s="20" t="s">
        <v>313</v>
      </c>
      <c r="C36" s="20" t="s">
        <v>279</v>
      </c>
      <c r="D36" s="16">
        <v>43270.0</v>
      </c>
      <c r="E36" s="17" t="s">
        <v>314</v>
      </c>
      <c r="F36" s="20" t="s">
        <v>230</v>
      </c>
      <c r="G36" s="21" t="s">
        <v>298</v>
      </c>
      <c r="H36" s="19" t="s">
        <v>5</v>
      </c>
    </row>
    <row r="37">
      <c r="B37" s="20" t="s">
        <v>315</v>
      </c>
      <c r="C37" s="20" t="s">
        <v>279</v>
      </c>
      <c r="D37" s="16">
        <v>43272.0</v>
      </c>
      <c r="E37" s="17" t="s">
        <v>316</v>
      </c>
      <c r="F37" s="20" t="s">
        <v>230</v>
      </c>
      <c r="G37" s="21" t="s">
        <v>298</v>
      </c>
      <c r="H37" s="19" t="s">
        <v>5</v>
      </c>
    </row>
    <row r="38">
      <c r="B38" s="20" t="s">
        <v>317</v>
      </c>
      <c r="C38" s="20" t="s">
        <v>318</v>
      </c>
      <c r="D38" s="16">
        <v>43287.0</v>
      </c>
      <c r="E38" s="17" t="s">
        <v>319</v>
      </c>
      <c r="F38" s="20" t="s">
        <v>230</v>
      </c>
      <c r="G38" s="21" t="s">
        <v>320</v>
      </c>
      <c r="H38" s="19" t="s">
        <v>5</v>
      </c>
    </row>
    <row r="39">
      <c r="B39" s="20" t="s">
        <v>321</v>
      </c>
      <c r="C39" s="20" t="s">
        <v>322</v>
      </c>
      <c r="D39" s="16">
        <v>43286.0</v>
      </c>
      <c r="E39" s="17" t="s">
        <v>323</v>
      </c>
      <c r="F39" s="20" t="s">
        <v>234</v>
      </c>
      <c r="G39" s="21" t="s">
        <v>298</v>
      </c>
      <c r="H39" s="19" t="s">
        <v>5</v>
      </c>
    </row>
    <row r="40">
      <c r="B40" s="20" t="s">
        <v>321</v>
      </c>
      <c r="C40" s="20" t="s">
        <v>324</v>
      </c>
      <c r="D40" s="16">
        <v>43286.0</v>
      </c>
      <c r="E40" s="17" t="s">
        <v>325</v>
      </c>
      <c r="F40" s="20" t="s">
        <v>234</v>
      </c>
      <c r="G40" s="21" t="s">
        <v>298</v>
      </c>
      <c r="H40" s="19" t="s">
        <v>5</v>
      </c>
    </row>
    <row r="41">
      <c r="B41" s="20" t="s">
        <v>232</v>
      </c>
      <c r="C41" s="15" t="s">
        <v>233</v>
      </c>
      <c r="D41" s="16">
        <v>42913.0</v>
      </c>
      <c r="E41" s="17" t="s">
        <v>326</v>
      </c>
      <c r="F41" s="20" t="s">
        <v>234</v>
      </c>
      <c r="G41" s="21" t="s">
        <v>298</v>
      </c>
      <c r="H41" s="19" t="s">
        <v>5</v>
      </c>
    </row>
    <row r="42">
      <c r="B42" s="20" t="s">
        <v>235</v>
      </c>
      <c r="C42" s="15" t="s">
        <v>233</v>
      </c>
      <c r="D42" s="16">
        <v>42915.0</v>
      </c>
      <c r="E42" s="17" t="s">
        <v>327</v>
      </c>
      <c r="F42" s="20" t="s">
        <v>234</v>
      </c>
      <c r="G42" s="21" t="s">
        <v>298</v>
      </c>
      <c r="H42" s="19" t="s">
        <v>5</v>
      </c>
    </row>
    <row r="43">
      <c r="B43" s="20" t="s">
        <v>328</v>
      </c>
      <c r="C43" s="20" t="s">
        <v>329</v>
      </c>
      <c r="D43" s="24">
        <v>43242.0</v>
      </c>
      <c r="E43" s="17" t="s">
        <v>330</v>
      </c>
      <c r="F43" s="20" t="s">
        <v>230</v>
      </c>
      <c r="G43" s="21" t="s">
        <v>298</v>
      </c>
      <c r="H43" s="19" t="s">
        <v>5</v>
      </c>
    </row>
    <row r="44">
      <c r="B44" s="20" t="s">
        <v>282</v>
      </c>
      <c r="C44" s="20" t="s">
        <v>331</v>
      </c>
      <c r="D44" s="16">
        <v>43262.0</v>
      </c>
      <c r="E44" s="17" t="s">
        <v>332</v>
      </c>
      <c r="F44" s="20" t="s">
        <v>230</v>
      </c>
      <c r="G44" s="21" t="s">
        <v>298</v>
      </c>
      <c r="H44" s="19" t="s">
        <v>5</v>
      </c>
    </row>
    <row r="45">
      <c r="B45" s="20" t="s">
        <v>333</v>
      </c>
      <c r="C45" s="20" t="s">
        <v>334</v>
      </c>
      <c r="D45" s="16">
        <v>43263.0</v>
      </c>
      <c r="E45" s="17" t="s">
        <v>335</v>
      </c>
      <c r="F45" s="20" t="s">
        <v>230</v>
      </c>
      <c r="G45" s="21" t="s">
        <v>298</v>
      </c>
      <c r="H45" s="19" t="s">
        <v>5</v>
      </c>
    </row>
    <row r="46">
      <c r="B46" s="20" t="s">
        <v>287</v>
      </c>
      <c r="C46" s="20" t="s">
        <v>307</v>
      </c>
      <c r="D46" s="16">
        <v>43263.0</v>
      </c>
      <c r="E46" s="17" t="s">
        <v>336</v>
      </c>
      <c r="F46" s="20" t="s">
        <v>230</v>
      </c>
      <c r="G46" s="21" t="s">
        <v>298</v>
      </c>
      <c r="H46" s="19" t="s">
        <v>5</v>
      </c>
    </row>
    <row r="47">
      <c r="B47" s="20" t="s">
        <v>337</v>
      </c>
      <c r="C47" s="20" t="s">
        <v>248</v>
      </c>
      <c r="D47" s="24">
        <v>43228.0</v>
      </c>
      <c r="E47" s="17" t="s">
        <v>338</v>
      </c>
      <c r="F47" s="20" t="s">
        <v>230</v>
      </c>
      <c r="G47" s="21" t="s">
        <v>298</v>
      </c>
      <c r="H47" s="19" t="s">
        <v>5</v>
      </c>
    </row>
    <row r="48">
      <c r="B48" s="20" t="s">
        <v>282</v>
      </c>
      <c r="C48" s="20" t="s">
        <v>339</v>
      </c>
      <c r="D48" s="24">
        <v>43230.0</v>
      </c>
      <c r="E48" s="17" t="s">
        <v>340</v>
      </c>
      <c r="F48" s="20" t="s">
        <v>230</v>
      </c>
      <c r="G48" s="21" t="s">
        <v>298</v>
      </c>
      <c r="H48" s="19" t="s">
        <v>5</v>
      </c>
    </row>
    <row r="49">
      <c r="B49" s="20" t="s">
        <v>282</v>
      </c>
      <c r="C49" s="20" t="s">
        <v>341</v>
      </c>
      <c r="D49" s="24">
        <v>43236.0</v>
      </c>
      <c r="E49" s="17" t="s">
        <v>342</v>
      </c>
      <c r="F49" s="20" t="s">
        <v>230</v>
      </c>
      <c r="G49" s="21" t="s">
        <v>298</v>
      </c>
      <c r="H49" s="19" t="s">
        <v>5</v>
      </c>
    </row>
    <row r="50">
      <c r="B50" s="20" t="s">
        <v>343</v>
      </c>
      <c r="C50" s="20" t="s">
        <v>344</v>
      </c>
      <c r="D50" s="16">
        <v>43172.0</v>
      </c>
      <c r="E50" s="17" t="s">
        <v>345</v>
      </c>
      <c r="F50" s="20" t="s">
        <v>230</v>
      </c>
      <c r="G50" s="21" t="s">
        <v>298</v>
      </c>
      <c r="H50" s="19" t="s">
        <v>5</v>
      </c>
    </row>
    <row r="51">
      <c r="B51" s="20" t="s">
        <v>346</v>
      </c>
      <c r="C51" s="20" t="s">
        <v>347</v>
      </c>
      <c r="D51" s="24">
        <v>43243.0</v>
      </c>
      <c r="E51" s="17" t="s">
        <v>348</v>
      </c>
      <c r="F51" s="20" t="s">
        <v>230</v>
      </c>
      <c r="G51" s="21" t="s">
        <v>298</v>
      </c>
      <c r="H51" s="19" t="s">
        <v>5</v>
      </c>
    </row>
    <row r="52">
      <c r="B52" s="20" t="s">
        <v>315</v>
      </c>
      <c r="C52" s="20" t="s">
        <v>349</v>
      </c>
      <c r="D52" s="16">
        <v>43305.0</v>
      </c>
      <c r="E52" s="17" t="s">
        <v>350</v>
      </c>
      <c r="F52" s="20" t="s">
        <v>230</v>
      </c>
      <c r="G52" s="21" t="s">
        <v>298</v>
      </c>
      <c r="H52" s="19" t="s">
        <v>5</v>
      </c>
    </row>
    <row r="53">
      <c r="B53" s="20" t="s">
        <v>315</v>
      </c>
      <c r="C53" s="20" t="s">
        <v>283</v>
      </c>
      <c r="D53" s="16">
        <v>43305.0</v>
      </c>
      <c r="E53" s="17" t="s">
        <v>351</v>
      </c>
      <c r="F53" s="20" t="s">
        <v>230</v>
      </c>
      <c r="G53" s="21" t="s">
        <v>298</v>
      </c>
      <c r="H53" s="19" t="s">
        <v>5</v>
      </c>
    </row>
    <row r="54">
      <c r="B54" s="20" t="s">
        <v>315</v>
      </c>
      <c r="C54" s="20" t="s">
        <v>349</v>
      </c>
      <c r="D54" s="16">
        <v>43305.0</v>
      </c>
      <c r="E54" s="17" t="s">
        <v>352</v>
      </c>
      <c r="F54" s="20" t="s">
        <v>230</v>
      </c>
      <c r="G54" s="21" t="s">
        <v>353</v>
      </c>
      <c r="H54" s="19" t="s">
        <v>5</v>
      </c>
    </row>
    <row r="55">
      <c r="B55" s="25" t="s">
        <v>315</v>
      </c>
      <c r="C55" s="25" t="s">
        <v>354</v>
      </c>
      <c r="D55" s="26">
        <v>43305.0</v>
      </c>
      <c r="E55" s="17" t="s">
        <v>355</v>
      </c>
      <c r="F55" s="20" t="s">
        <v>230</v>
      </c>
      <c r="G55" s="21" t="s">
        <v>353</v>
      </c>
      <c r="H55" s="19" t="s">
        <v>5</v>
      </c>
    </row>
    <row r="56">
      <c r="B56" s="25" t="s">
        <v>268</v>
      </c>
      <c r="C56" s="25" t="s">
        <v>248</v>
      </c>
      <c r="D56" s="26">
        <v>43347.0</v>
      </c>
      <c r="E56" s="17" t="s">
        <v>356</v>
      </c>
      <c r="F56" s="20" t="s">
        <v>234</v>
      </c>
      <c r="G56" s="21" t="s">
        <v>353</v>
      </c>
      <c r="H56" s="19" t="s">
        <v>5</v>
      </c>
    </row>
    <row r="57">
      <c r="B57" s="25" t="s">
        <v>265</v>
      </c>
      <c r="C57" s="25" t="s">
        <v>240</v>
      </c>
      <c r="D57" s="26">
        <v>43214.0</v>
      </c>
      <c r="E57" s="17" t="s">
        <v>357</v>
      </c>
      <c r="F57" s="20" t="s">
        <v>234</v>
      </c>
      <c r="G57" s="21" t="s">
        <v>353</v>
      </c>
      <c r="H57" s="19" t="s">
        <v>5</v>
      </c>
    </row>
    <row r="58">
      <c r="B58" s="25" t="s">
        <v>265</v>
      </c>
      <c r="C58" s="25" t="s">
        <v>358</v>
      </c>
      <c r="D58" s="26">
        <v>43214.0</v>
      </c>
      <c r="E58" s="17" t="s">
        <v>359</v>
      </c>
      <c r="F58" s="20" t="s">
        <v>234</v>
      </c>
      <c r="G58" s="21" t="s">
        <v>353</v>
      </c>
      <c r="H58" s="19" t="s">
        <v>5</v>
      </c>
    </row>
    <row r="59">
      <c r="B59" s="25" t="s">
        <v>360</v>
      </c>
      <c r="C59" s="25" t="s">
        <v>361</v>
      </c>
      <c r="D59" s="26">
        <v>43286.0</v>
      </c>
      <c r="E59" s="17" t="s">
        <v>362</v>
      </c>
      <c r="F59" s="15" t="s">
        <v>230</v>
      </c>
      <c r="G59" s="21" t="s">
        <v>353</v>
      </c>
      <c r="H59" s="19" t="s">
        <v>5</v>
      </c>
    </row>
    <row r="60">
      <c r="B60" s="25" t="s">
        <v>363</v>
      </c>
      <c r="C60" s="25" t="s">
        <v>364</v>
      </c>
      <c r="D60" s="26">
        <v>43298.0</v>
      </c>
      <c r="E60" s="17" t="s">
        <v>365</v>
      </c>
      <c r="F60" s="15" t="s">
        <v>230</v>
      </c>
      <c r="G60" s="21" t="s">
        <v>353</v>
      </c>
      <c r="H60" s="19" t="s">
        <v>5</v>
      </c>
    </row>
    <row r="61">
      <c r="B61" s="25" t="s">
        <v>366</v>
      </c>
      <c r="C61" s="25" t="s">
        <v>367</v>
      </c>
      <c r="D61" s="26">
        <v>42794.0</v>
      </c>
      <c r="E61" s="17" t="s">
        <v>368</v>
      </c>
      <c r="F61" s="15" t="s">
        <v>230</v>
      </c>
      <c r="G61" s="21" t="s">
        <v>353</v>
      </c>
      <c r="H61" s="19" t="s">
        <v>5</v>
      </c>
    </row>
    <row r="62">
      <c r="B62" s="25" t="s">
        <v>369</v>
      </c>
      <c r="C62" s="25" t="s">
        <v>370</v>
      </c>
      <c r="D62" s="26">
        <v>43117.0</v>
      </c>
      <c r="E62" s="17" t="s">
        <v>371</v>
      </c>
      <c r="F62" s="15" t="s">
        <v>230</v>
      </c>
      <c r="G62" s="21" t="s">
        <v>372</v>
      </c>
      <c r="H62" s="19" t="s">
        <v>5</v>
      </c>
    </row>
    <row r="63">
      <c r="B63" s="25" t="s">
        <v>373</v>
      </c>
      <c r="C63" s="25" t="s">
        <v>279</v>
      </c>
      <c r="D63" s="26">
        <v>43153.0</v>
      </c>
      <c r="E63" s="22" t="s">
        <v>374</v>
      </c>
      <c r="F63" s="15" t="s">
        <v>230</v>
      </c>
      <c r="G63" s="21" t="s">
        <v>372</v>
      </c>
      <c r="H63" s="19" t="s">
        <v>5</v>
      </c>
    </row>
    <row r="64">
      <c r="B64" s="25" t="s">
        <v>282</v>
      </c>
      <c r="C64" s="25" t="s">
        <v>370</v>
      </c>
      <c r="D64" s="26">
        <v>43158.0</v>
      </c>
      <c r="E64" s="27" t="s">
        <v>375</v>
      </c>
      <c r="F64" s="15" t="s">
        <v>230</v>
      </c>
      <c r="G64" s="21" t="s">
        <v>372</v>
      </c>
      <c r="H64" s="19" t="s">
        <v>5</v>
      </c>
    </row>
    <row r="65">
      <c r="B65" s="25" t="s">
        <v>376</v>
      </c>
      <c r="C65" s="25" t="s">
        <v>377</v>
      </c>
      <c r="D65" s="26">
        <v>43123.0</v>
      </c>
      <c r="E65" s="17" t="s">
        <v>378</v>
      </c>
      <c r="F65" s="15" t="s">
        <v>234</v>
      </c>
      <c r="G65" s="21" t="s">
        <v>353</v>
      </c>
      <c r="H65" s="19" t="s">
        <v>5</v>
      </c>
    </row>
    <row r="66">
      <c r="B66" s="25" t="s">
        <v>346</v>
      </c>
      <c r="C66" s="25" t="s">
        <v>379</v>
      </c>
      <c r="D66" s="26">
        <v>43131.0</v>
      </c>
      <c r="E66" s="17" t="s">
        <v>380</v>
      </c>
      <c r="F66" s="15" t="s">
        <v>230</v>
      </c>
      <c r="G66" s="21" t="s">
        <v>353</v>
      </c>
      <c r="H66" s="19" t="s">
        <v>5</v>
      </c>
    </row>
    <row r="67">
      <c r="B67" s="25" t="s">
        <v>381</v>
      </c>
      <c r="C67" s="25" t="s">
        <v>382</v>
      </c>
      <c r="D67" s="26">
        <v>43089.0</v>
      </c>
      <c r="E67" s="17" t="s">
        <v>383</v>
      </c>
      <c r="F67" s="15" t="s">
        <v>234</v>
      </c>
      <c r="G67" s="21" t="s">
        <v>384</v>
      </c>
      <c r="H67" s="19" t="s">
        <v>5</v>
      </c>
    </row>
    <row r="68">
      <c r="B68" s="25" t="s">
        <v>282</v>
      </c>
      <c r="C68" s="25" t="s">
        <v>367</v>
      </c>
      <c r="D68" s="26">
        <v>43081.0</v>
      </c>
      <c r="E68" s="17" t="s">
        <v>385</v>
      </c>
      <c r="F68" s="15" t="s">
        <v>230</v>
      </c>
      <c r="G68" s="21" t="s">
        <v>353</v>
      </c>
      <c r="H68" s="19" t="s">
        <v>5</v>
      </c>
    </row>
    <row r="69">
      <c r="B69" s="25" t="s">
        <v>282</v>
      </c>
      <c r="C69" s="25" t="s">
        <v>307</v>
      </c>
      <c r="D69" s="26">
        <v>43081.0</v>
      </c>
      <c r="E69" s="17" t="s">
        <v>386</v>
      </c>
      <c r="F69" s="15" t="s">
        <v>230</v>
      </c>
      <c r="G69" s="21" t="s">
        <v>353</v>
      </c>
      <c r="H69" s="19" t="s">
        <v>5</v>
      </c>
    </row>
    <row r="70">
      <c r="B70" s="25" t="s">
        <v>387</v>
      </c>
      <c r="C70" s="25" t="s">
        <v>388</v>
      </c>
      <c r="D70" s="26">
        <v>43088.0</v>
      </c>
      <c r="E70" s="17" t="s">
        <v>389</v>
      </c>
      <c r="F70" s="15" t="s">
        <v>230</v>
      </c>
      <c r="G70" s="21" t="s">
        <v>353</v>
      </c>
      <c r="H70" s="19" t="s">
        <v>5</v>
      </c>
    </row>
    <row r="71">
      <c r="B71" s="25" t="s">
        <v>259</v>
      </c>
      <c r="C71" s="25" t="s">
        <v>260</v>
      </c>
      <c r="D71" s="26">
        <v>43041.0</v>
      </c>
      <c r="E71" s="22" t="s">
        <v>390</v>
      </c>
      <c r="F71" s="15" t="s">
        <v>230</v>
      </c>
      <c r="G71" s="21" t="s">
        <v>391</v>
      </c>
      <c r="H71" s="19" t="s">
        <v>5</v>
      </c>
    </row>
    <row r="72">
      <c r="B72" s="25" t="s">
        <v>392</v>
      </c>
      <c r="C72" s="25" t="s">
        <v>283</v>
      </c>
      <c r="D72" s="26">
        <v>42992.0</v>
      </c>
      <c r="E72" s="28" t="s">
        <v>393</v>
      </c>
      <c r="F72" s="15" t="s">
        <v>230</v>
      </c>
      <c r="G72" s="21" t="s">
        <v>391</v>
      </c>
      <c r="H72" s="19" t="s">
        <v>5</v>
      </c>
    </row>
    <row r="73">
      <c r="B73" s="25" t="s">
        <v>394</v>
      </c>
      <c r="C73" s="25" t="s">
        <v>266</v>
      </c>
      <c r="D73" s="26">
        <v>43054.0</v>
      </c>
      <c r="E73" s="17" t="s">
        <v>395</v>
      </c>
      <c r="F73" s="15" t="s">
        <v>234</v>
      </c>
      <c r="G73" s="21" t="s">
        <v>353</v>
      </c>
      <c r="H73" s="19" t="s">
        <v>5</v>
      </c>
    </row>
    <row r="74">
      <c r="B74" s="25" t="s">
        <v>394</v>
      </c>
      <c r="C74" s="25" t="s">
        <v>251</v>
      </c>
      <c r="D74" s="26">
        <v>43054.0</v>
      </c>
      <c r="E74" s="17" t="s">
        <v>396</v>
      </c>
      <c r="F74" s="15" t="s">
        <v>234</v>
      </c>
      <c r="G74" s="21" t="s">
        <v>353</v>
      </c>
      <c r="H74" s="19" t="s">
        <v>5</v>
      </c>
    </row>
    <row r="75">
      <c r="B75" s="25" t="s">
        <v>394</v>
      </c>
      <c r="C75" s="25" t="s">
        <v>397</v>
      </c>
      <c r="D75" s="26">
        <v>43054.0</v>
      </c>
      <c r="E75" s="17" t="s">
        <v>398</v>
      </c>
      <c r="F75" s="15" t="s">
        <v>234</v>
      </c>
      <c r="G75" s="21" t="s">
        <v>353</v>
      </c>
      <c r="H75" s="19" t="s">
        <v>5</v>
      </c>
    </row>
    <row r="76">
      <c r="B76" s="25" t="s">
        <v>399</v>
      </c>
      <c r="C76" s="25" t="s">
        <v>400</v>
      </c>
      <c r="D76" s="26">
        <v>43404.0</v>
      </c>
      <c r="E76" s="17" t="s">
        <v>401</v>
      </c>
      <c r="F76" s="15" t="s">
        <v>230</v>
      </c>
      <c r="G76" s="21" t="s">
        <v>402</v>
      </c>
      <c r="H76" s="19" t="s">
        <v>5</v>
      </c>
    </row>
    <row r="77">
      <c r="B77" s="25" t="s">
        <v>403</v>
      </c>
      <c r="C77" s="25" t="s">
        <v>404</v>
      </c>
      <c r="D77" s="26">
        <v>43031.0</v>
      </c>
      <c r="E77" s="17" t="s">
        <v>405</v>
      </c>
      <c r="F77" s="15" t="s">
        <v>230</v>
      </c>
      <c r="G77" s="21" t="s">
        <v>353</v>
      </c>
      <c r="H77" s="19" t="s">
        <v>5</v>
      </c>
    </row>
    <row r="78">
      <c r="B78" s="25" t="s">
        <v>256</v>
      </c>
      <c r="C78" s="25" t="s">
        <v>406</v>
      </c>
      <c r="D78" s="26">
        <v>31426.0</v>
      </c>
      <c r="E78" s="17" t="s">
        <v>407</v>
      </c>
      <c r="F78" s="15" t="s">
        <v>230</v>
      </c>
      <c r="G78" s="21" t="s">
        <v>353</v>
      </c>
      <c r="H78" s="19" t="s">
        <v>5</v>
      </c>
    </row>
    <row r="79">
      <c r="B79" s="25" t="s">
        <v>256</v>
      </c>
      <c r="C79" s="25" t="s">
        <v>406</v>
      </c>
      <c r="D79" s="26">
        <v>31426.0</v>
      </c>
      <c r="E79" s="17" t="s">
        <v>408</v>
      </c>
      <c r="F79" s="15" t="s">
        <v>230</v>
      </c>
      <c r="G79" s="21" t="s">
        <v>353</v>
      </c>
      <c r="H79" s="19" t="s">
        <v>5</v>
      </c>
    </row>
    <row r="80">
      <c r="B80" s="25" t="s">
        <v>409</v>
      </c>
      <c r="C80" s="25" t="s">
        <v>410</v>
      </c>
      <c r="D80" s="26">
        <v>31594.0</v>
      </c>
      <c r="E80" s="17" t="s">
        <v>411</v>
      </c>
      <c r="F80" s="15" t="s">
        <v>230</v>
      </c>
      <c r="G80" s="21" t="s">
        <v>353</v>
      </c>
      <c r="H80" s="19" t="s">
        <v>5</v>
      </c>
    </row>
    <row r="81">
      <c r="B81" s="25" t="s">
        <v>412</v>
      </c>
      <c r="C81" s="25" t="s">
        <v>413</v>
      </c>
      <c r="D81" s="26">
        <v>30858.0</v>
      </c>
      <c r="E81" s="17" t="s">
        <v>414</v>
      </c>
      <c r="F81" s="15" t="s">
        <v>234</v>
      </c>
      <c r="G81" s="21" t="s">
        <v>415</v>
      </c>
      <c r="H81" s="19" t="s">
        <v>5</v>
      </c>
    </row>
    <row r="82">
      <c r="B82" s="25" t="s">
        <v>416</v>
      </c>
      <c r="C82" s="25" t="s">
        <v>417</v>
      </c>
      <c r="D82" s="26">
        <v>41827.0</v>
      </c>
      <c r="E82" s="17" t="s">
        <v>418</v>
      </c>
      <c r="F82" s="15" t="s">
        <v>234</v>
      </c>
      <c r="G82" s="21" t="s">
        <v>415</v>
      </c>
      <c r="H82" s="19" t="s">
        <v>5</v>
      </c>
    </row>
    <row r="83">
      <c r="B83" s="25" t="s">
        <v>419</v>
      </c>
      <c r="C83" s="25" t="s">
        <v>420</v>
      </c>
      <c r="D83" s="26">
        <v>41359.0</v>
      </c>
      <c r="E83" s="17" t="s">
        <v>421</v>
      </c>
      <c r="F83" s="15" t="s">
        <v>234</v>
      </c>
      <c r="G83" s="21" t="s">
        <v>415</v>
      </c>
      <c r="H83" s="19" t="s">
        <v>5</v>
      </c>
    </row>
    <row r="84">
      <c r="B84" s="25" t="s">
        <v>422</v>
      </c>
      <c r="C84" s="25" t="s">
        <v>423</v>
      </c>
      <c r="D84" s="26">
        <v>42473.0</v>
      </c>
      <c r="E84" s="17" t="s">
        <v>424</v>
      </c>
      <c r="F84" s="15" t="s">
        <v>234</v>
      </c>
      <c r="G84" s="21" t="s">
        <v>415</v>
      </c>
      <c r="H84" s="19" t="s">
        <v>5</v>
      </c>
    </row>
    <row r="85">
      <c r="B85" s="25" t="s">
        <v>425</v>
      </c>
      <c r="C85" s="25" t="s">
        <v>269</v>
      </c>
      <c r="D85" s="26">
        <v>42921.0</v>
      </c>
      <c r="E85" s="17" t="s">
        <v>426</v>
      </c>
      <c r="F85" s="15" t="s">
        <v>234</v>
      </c>
      <c r="G85" s="21" t="s">
        <v>415</v>
      </c>
      <c r="H85" s="19" t="s">
        <v>5</v>
      </c>
    </row>
    <row r="86">
      <c r="B86" s="25" t="s">
        <v>369</v>
      </c>
      <c r="C86" s="25" t="s">
        <v>370</v>
      </c>
      <c r="D86" s="26">
        <v>43117.0</v>
      </c>
      <c r="E86" s="17" t="s">
        <v>427</v>
      </c>
      <c r="F86" s="15" t="s">
        <v>230</v>
      </c>
      <c r="G86" s="21" t="s">
        <v>415</v>
      </c>
      <c r="H86" s="19" t="s">
        <v>5</v>
      </c>
    </row>
    <row r="87">
      <c r="B87" s="25" t="s">
        <v>275</v>
      </c>
      <c r="C87" s="25" t="s">
        <v>279</v>
      </c>
      <c r="D87" s="26">
        <v>43402.0</v>
      </c>
      <c r="E87" s="17" t="s">
        <v>428</v>
      </c>
      <c r="F87" s="15" t="s">
        <v>230</v>
      </c>
      <c r="G87" s="21" t="s">
        <v>415</v>
      </c>
      <c r="H87" s="19" t="s">
        <v>5</v>
      </c>
    </row>
    <row r="88">
      <c r="B88" s="25" t="s">
        <v>429</v>
      </c>
      <c r="C88" s="25" t="s">
        <v>246</v>
      </c>
      <c r="D88" s="26">
        <v>43276.0</v>
      </c>
      <c r="E88" s="17" t="s">
        <v>430</v>
      </c>
      <c r="F88" s="15" t="s">
        <v>234</v>
      </c>
      <c r="G88" s="21" t="s">
        <v>415</v>
      </c>
      <c r="H88" s="19" t="s">
        <v>5</v>
      </c>
    </row>
    <row r="89">
      <c r="B89" s="25" t="s">
        <v>250</v>
      </c>
      <c r="C89" s="25" t="s">
        <v>251</v>
      </c>
      <c r="D89" s="26">
        <v>43066.0</v>
      </c>
      <c r="E89" s="17" t="s">
        <v>431</v>
      </c>
      <c r="F89" s="15" t="s">
        <v>234</v>
      </c>
      <c r="G89" s="21" t="s">
        <v>415</v>
      </c>
      <c r="H89" s="19" t="s">
        <v>5</v>
      </c>
    </row>
    <row r="90">
      <c r="B90" s="25" t="s">
        <v>432</v>
      </c>
      <c r="C90" s="25" t="s">
        <v>433</v>
      </c>
      <c r="D90" s="26">
        <v>31365.0</v>
      </c>
      <c r="E90" s="17" t="s">
        <v>434</v>
      </c>
      <c r="F90" s="15" t="s">
        <v>234</v>
      </c>
      <c r="G90" s="21" t="s">
        <v>415</v>
      </c>
      <c r="H90" s="19" t="s">
        <v>5</v>
      </c>
    </row>
    <row r="91">
      <c r="B91" s="25" t="s">
        <v>432</v>
      </c>
      <c r="C91" s="25" t="s">
        <v>435</v>
      </c>
      <c r="D91" s="26">
        <v>31365.0</v>
      </c>
      <c r="E91" s="17" t="s">
        <v>436</v>
      </c>
      <c r="F91" s="15" t="s">
        <v>234</v>
      </c>
      <c r="G91" s="21" t="s">
        <v>415</v>
      </c>
      <c r="H91" s="19" t="s">
        <v>5</v>
      </c>
    </row>
    <row r="92">
      <c r="B92" s="25" t="s">
        <v>437</v>
      </c>
      <c r="C92" s="25" t="s">
        <v>438</v>
      </c>
      <c r="D92" s="26">
        <v>30779.0</v>
      </c>
      <c r="E92" s="17" t="s">
        <v>439</v>
      </c>
      <c r="F92" s="15" t="s">
        <v>230</v>
      </c>
      <c r="G92" s="21" t="s">
        <v>415</v>
      </c>
      <c r="H92" s="19" t="s">
        <v>5</v>
      </c>
    </row>
    <row r="93">
      <c r="B93" s="25" t="s">
        <v>440</v>
      </c>
      <c r="C93" s="25" t="s">
        <v>441</v>
      </c>
      <c r="D93" s="26">
        <v>37706.0</v>
      </c>
      <c r="E93" s="17" t="s">
        <v>442</v>
      </c>
      <c r="F93" s="15" t="s">
        <v>234</v>
      </c>
      <c r="G93" s="21" t="s">
        <v>415</v>
      </c>
      <c r="H93" s="19" t="s">
        <v>5</v>
      </c>
    </row>
    <row r="94">
      <c r="B94" s="25" t="s">
        <v>256</v>
      </c>
      <c r="C94" s="25" t="s">
        <v>410</v>
      </c>
      <c r="D94" s="26">
        <v>31390.0</v>
      </c>
      <c r="E94" s="17" t="s">
        <v>443</v>
      </c>
      <c r="F94" s="15" t="s">
        <v>230</v>
      </c>
      <c r="G94" s="21" t="s">
        <v>415</v>
      </c>
      <c r="H94" s="19" t="s">
        <v>5</v>
      </c>
    </row>
    <row r="95">
      <c r="B95" s="25" t="s">
        <v>444</v>
      </c>
      <c r="C95" s="25" t="s">
        <v>445</v>
      </c>
      <c r="D95" s="26">
        <v>42927.0</v>
      </c>
      <c r="E95" s="17" t="s">
        <v>446</v>
      </c>
      <c r="F95" s="15" t="s">
        <v>234</v>
      </c>
      <c r="G95" s="21" t="s">
        <v>415</v>
      </c>
      <c r="H95" s="19" t="s">
        <v>5</v>
      </c>
    </row>
    <row r="96">
      <c r="B96" s="25" t="s">
        <v>422</v>
      </c>
      <c r="C96" s="25" t="s">
        <v>269</v>
      </c>
      <c r="D96" s="26">
        <v>42473.0</v>
      </c>
      <c r="E96" s="17" t="s">
        <v>447</v>
      </c>
      <c r="F96" s="15" t="s">
        <v>234</v>
      </c>
      <c r="G96" s="21" t="s">
        <v>415</v>
      </c>
      <c r="H96" s="19" t="s">
        <v>5</v>
      </c>
    </row>
    <row r="97">
      <c r="B97" s="25" t="s">
        <v>448</v>
      </c>
      <c r="C97" s="25" t="s">
        <v>445</v>
      </c>
      <c r="D97" s="26">
        <v>42758.0</v>
      </c>
      <c r="E97" s="17" t="s">
        <v>449</v>
      </c>
      <c r="F97" s="15" t="s">
        <v>234</v>
      </c>
      <c r="G97" s="21" t="s">
        <v>415</v>
      </c>
      <c r="H97" s="19" t="s">
        <v>5</v>
      </c>
    </row>
    <row r="98">
      <c r="B98" s="25" t="s">
        <v>450</v>
      </c>
      <c r="C98" s="25" t="s">
        <v>445</v>
      </c>
      <c r="D98" s="26">
        <v>42817.0</v>
      </c>
      <c r="E98" s="17" t="s">
        <v>451</v>
      </c>
      <c r="F98" s="15" t="s">
        <v>234</v>
      </c>
      <c r="G98" s="21" t="s">
        <v>415</v>
      </c>
      <c r="H98" s="19" t="s">
        <v>5</v>
      </c>
    </row>
    <row r="99">
      <c r="B99" s="25" t="s">
        <v>452</v>
      </c>
      <c r="C99" s="25" t="s">
        <v>453</v>
      </c>
      <c r="D99" s="26">
        <v>43054.0</v>
      </c>
      <c r="E99" s="17" t="s">
        <v>454</v>
      </c>
      <c r="F99" s="15" t="s">
        <v>230</v>
      </c>
      <c r="G99" s="21" t="s">
        <v>415</v>
      </c>
      <c r="H99" s="19" t="s">
        <v>5</v>
      </c>
    </row>
    <row r="100">
      <c r="B100" s="25" t="s">
        <v>455</v>
      </c>
      <c r="C100" s="25" t="s">
        <v>456</v>
      </c>
      <c r="D100" s="26">
        <v>43074.0</v>
      </c>
      <c r="E100" s="17" t="s">
        <v>457</v>
      </c>
      <c r="F100" s="15" t="s">
        <v>230</v>
      </c>
      <c r="G100" s="21" t="s">
        <v>415</v>
      </c>
      <c r="H100" s="19" t="s">
        <v>5</v>
      </c>
    </row>
    <row r="101">
      <c r="B101" s="25" t="s">
        <v>369</v>
      </c>
      <c r="C101" s="25" t="s">
        <v>458</v>
      </c>
      <c r="D101" s="26">
        <v>43117.0</v>
      </c>
      <c r="E101" s="17" t="s">
        <v>459</v>
      </c>
      <c r="F101" s="15" t="s">
        <v>230</v>
      </c>
      <c r="G101" s="21" t="s">
        <v>460</v>
      </c>
      <c r="H101" s="19" t="s">
        <v>5</v>
      </c>
    </row>
    <row r="102">
      <c r="B102" s="25" t="s">
        <v>282</v>
      </c>
      <c r="C102" s="25" t="s">
        <v>307</v>
      </c>
      <c r="D102" s="26">
        <v>42913.0</v>
      </c>
      <c r="E102" s="17" t="s">
        <v>461</v>
      </c>
      <c r="F102" s="15" t="s">
        <v>230</v>
      </c>
      <c r="G102" s="21" t="s">
        <v>460</v>
      </c>
      <c r="H102" s="19" t="s">
        <v>5</v>
      </c>
    </row>
    <row r="103">
      <c r="B103" s="25" t="s">
        <v>462</v>
      </c>
      <c r="C103" s="25" t="s">
        <v>463</v>
      </c>
      <c r="D103" s="26">
        <v>42915.0</v>
      </c>
      <c r="E103" s="17" t="s">
        <v>464</v>
      </c>
      <c r="F103" s="15" t="s">
        <v>230</v>
      </c>
      <c r="G103" s="21" t="s">
        <v>460</v>
      </c>
      <c r="H103" s="19" t="s">
        <v>5</v>
      </c>
    </row>
    <row r="104">
      <c r="B104" s="25" t="s">
        <v>465</v>
      </c>
      <c r="C104" s="25" t="s">
        <v>463</v>
      </c>
      <c r="D104" s="26">
        <v>42852.0</v>
      </c>
      <c r="E104" s="17" t="s">
        <v>466</v>
      </c>
      <c r="F104" s="15" t="s">
        <v>230</v>
      </c>
      <c r="G104" s="21" t="s">
        <v>460</v>
      </c>
      <c r="H104" s="19" t="s">
        <v>5</v>
      </c>
    </row>
    <row r="105">
      <c r="B105" s="25" t="s">
        <v>467</v>
      </c>
      <c r="C105" s="25" t="s">
        <v>463</v>
      </c>
      <c r="D105" s="26">
        <v>43027.0</v>
      </c>
      <c r="E105" s="17" t="s">
        <v>468</v>
      </c>
      <c r="F105" s="15" t="s">
        <v>230</v>
      </c>
      <c r="G105" s="21" t="s">
        <v>460</v>
      </c>
      <c r="H105" s="19" t="s">
        <v>5</v>
      </c>
    </row>
    <row r="106">
      <c r="B106" s="25" t="s">
        <v>469</v>
      </c>
      <c r="C106" s="25" t="s">
        <v>470</v>
      </c>
      <c r="D106" s="26">
        <v>43278.0</v>
      </c>
      <c r="E106" s="17" t="s">
        <v>471</v>
      </c>
      <c r="F106" s="15" t="s">
        <v>230</v>
      </c>
      <c r="G106" s="21" t="s">
        <v>460</v>
      </c>
      <c r="H106" s="19" t="s">
        <v>5</v>
      </c>
    </row>
    <row r="107">
      <c r="B107" s="25" t="s">
        <v>472</v>
      </c>
      <c r="C107" s="25" t="s">
        <v>334</v>
      </c>
      <c r="D107" s="26">
        <v>43279.0</v>
      </c>
      <c r="E107" s="17" t="s">
        <v>473</v>
      </c>
      <c r="F107" s="15" t="s">
        <v>230</v>
      </c>
      <c r="G107" s="21" t="s">
        <v>460</v>
      </c>
      <c r="H107" s="19" t="s">
        <v>5</v>
      </c>
    </row>
    <row r="108">
      <c r="B108" s="25" t="s">
        <v>245</v>
      </c>
      <c r="C108" s="15" t="s">
        <v>233</v>
      </c>
      <c r="D108" s="26">
        <v>43052.0</v>
      </c>
      <c r="E108" s="17" t="s">
        <v>474</v>
      </c>
      <c r="F108" s="15" t="s">
        <v>234</v>
      </c>
      <c r="G108" s="21" t="s">
        <v>460</v>
      </c>
      <c r="H108" s="19" t="s">
        <v>5</v>
      </c>
    </row>
    <row r="109">
      <c r="B109" s="25" t="s">
        <v>236</v>
      </c>
      <c r="C109" s="15" t="s">
        <v>233</v>
      </c>
      <c r="D109" s="26">
        <v>42774.0</v>
      </c>
      <c r="E109" s="29" t="s">
        <v>475</v>
      </c>
      <c r="F109" s="15" t="s">
        <v>234</v>
      </c>
      <c r="G109" s="21" t="s">
        <v>460</v>
      </c>
      <c r="H109" s="19" t="s">
        <v>5</v>
      </c>
    </row>
    <row r="110">
      <c r="B110" s="25" t="s">
        <v>487</v>
      </c>
      <c r="C110" s="25" t="s">
        <v>266</v>
      </c>
      <c r="D110" s="26">
        <v>43286.0</v>
      </c>
      <c r="E110" s="17" t="s">
        <v>491</v>
      </c>
      <c r="F110" s="15" t="s">
        <v>234</v>
      </c>
      <c r="G110" s="21" t="s">
        <v>460</v>
      </c>
      <c r="H110" s="19" t="s">
        <v>5</v>
      </c>
    </row>
    <row r="111">
      <c r="B111" s="25" t="s">
        <v>346</v>
      </c>
      <c r="C111" s="25" t="s">
        <v>404</v>
      </c>
      <c r="D111" s="30">
        <v>43243.0</v>
      </c>
      <c r="E111" s="17" t="s">
        <v>544</v>
      </c>
      <c r="F111" s="15" t="s">
        <v>230</v>
      </c>
      <c r="G111" s="21" t="s">
        <v>460</v>
      </c>
      <c r="H111" s="19" t="s">
        <v>5</v>
      </c>
    </row>
    <row r="112">
      <c r="B112" s="25" t="s">
        <v>580</v>
      </c>
      <c r="C112" s="25" t="s">
        <v>248</v>
      </c>
      <c r="D112" s="30">
        <v>43237.0</v>
      </c>
      <c r="E112" s="17" t="s">
        <v>583</v>
      </c>
      <c r="F112" s="15" t="s">
        <v>234</v>
      </c>
      <c r="G112" s="21" t="s">
        <v>460</v>
      </c>
      <c r="H112" s="19" t="s">
        <v>5</v>
      </c>
    </row>
    <row r="113">
      <c r="B113" s="25" t="s">
        <v>580</v>
      </c>
      <c r="C113" s="25" t="s">
        <v>624</v>
      </c>
      <c r="D113" s="30">
        <v>43237.0</v>
      </c>
      <c r="E113" s="17" t="s">
        <v>627</v>
      </c>
      <c r="F113" s="15" t="s">
        <v>234</v>
      </c>
      <c r="G113" s="21" t="s">
        <v>460</v>
      </c>
      <c r="H113" s="19" t="s">
        <v>5</v>
      </c>
    </row>
    <row r="114">
      <c r="B114" s="25" t="s">
        <v>282</v>
      </c>
      <c r="C114" s="25" t="s">
        <v>283</v>
      </c>
      <c r="D114" s="30">
        <v>43230.0</v>
      </c>
      <c r="E114" s="17" t="s">
        <v>662</v>
      </c>
      <c r="F114" s="15" t="s">
        <v>230</v>
      </c>
      <c r="G114" s="21" t="s">
        <v>460</v>
      </c>
      <c r="H114" s="19" t="s">
        <v>5</v>
      </c>
    </row>
    <row r="115">
      <c r="B115" s="25" t="s">
        <v>282</v>
      </c>
      <c r="C115" s="25" t="s">
        <v>307</v>
      </c>
      <c r="D115" s="26">
        <v>43263.0</v>
      </c>
      <c r="E115" s="17" t="s">
        <v>698</v>
      </c>
      <c r="F115" s="15" t="s">
        <v>230</v>
      </c>
      <c r="G115" s="21" t="s">
        <v>460</v>
      </c>
      <c r="H115" s="19" t="s">
        <v>5</v>
      </c>
    </row>
    <row r="116">
      <c r="B116" s="25" t="s">
        <v>730</v>
      </c>
      <c r="C116" s="25" t="s">
        <v>404</v>
      </c>
      <c r="D116" s="26">
        <v>43262.0</v>
      </c>
      <c r="E116" s="17" t="s">
        <v>733</v>
      </c>
      <c r="F116" s="15" t="s">
        <v>230</v>
      </c>
      <c r="G116" s="21" t="s">
        <v>460</v>
      </c>
      <c r="H116" s="19" t="s">
        <v>5</v>
      </c>
    </row>
    <row r="117">
      <c r="B117" s="25" t="s">
        <v>232</v>
      </c>
      <c r="C117" s="25" t="s">
        <v>248</v>
      </c>
      <c r="D117" s="26">
        <v>43216.0</v>
      </c>
      <c r="E117" s="17" t="s">
        <v>767</v>
      </c>
      <c r="F117" s="15" t="s">
        <v>234</v>
      </c>
      <c r="G117" s="21" t="s">
        <v>460</v>
      </c>
      <c r="H117" s="19" t="s">
        <v>5</v>
      </c>
    </row>
    <row r="118">
      <c r="B118" s="25" t="s">
        <v>799</v>
      </c>
      <c r="C118" s="25" t="s">
        <v>801</v>
      </c>
      <c r="D118" s="26">
        <v>43206.0</v>
      </c>
      <c r="E118" s="17" t="s">
        <v>806</v>
      </c>
      <c r="F118" s="15" t="s">
        <v>234</v>
      </c>
      <c r="G118" s="21" t="s">
        <v>460</v>
      </c>
      <c r="H118" s="19" t="s">
        <v>5</v>
      </c>
    </row>
    <row r="119">
      <c r="B119" s="25" t="s">
        <v>262</v>
      </c>
      <c r="C119" s="25" t="s">
        <v>400</v>
      </c>
      <c r="D119" s="26">
        <v>43216.0</v>
      </c>
      <c r="E119" s="17" t="s">
        <v>842</v>
      </c>
      <c r="F119" s="15" t="s">
        <v>230</v>
      </c>
      <c r="G119" s="21" t="s">
        <v>460</v>
      </c>
      <c r="H119" s="19" t="s">
        <v>5</v>
      </c>
    </row>
    <row r="120">
      <c r="B120" s="25" t="s">
        <v>465</v>
      </c>
      <c r="C120" s="25" t="s">
        <v>456</v>
      </c>
      <c r="D120" s="26">
        <v>43167.0</v>
      </c>
      <c r="E120" s="17" t="s">
        <v>871</v>
      </c>
      <c r="F120" s="15" t="s">
        <v>230</v>
      </c>
      <c r="G120" s="21" t="s">
        <v>460</v>
      </c>
      <c r="H120" s="19" t="s">
        <v>5</v>
      </c>
    </row>
    <row r="121">
      <c r="B121" s="25" t="s">
        <v>399</v>
      </c>
      <c r="C121" s="25" t="s">
        <v>400</v>
      </c>
      <c r="D121" s="26">
        <v>43039.0</v>
      </c>
      <c r="E121" s="17" t="s">
        <v>907</v>
      </c>
      <c r="F121" s="15" t="s">
        <v>230</v>
      </c>
      <c r="G121" s="21" t="s">
        <v>910</v>
      </c>
      <c r="H121" s="19" t="s">
        <v>5</v>
      </c>
    </row>
    <row r="122">
      <c r="B122" s="25" t="s">
        <v>265</v>
      </c>
      <c r="C122" s="25" t="s">
        <v>240</v>
      </c>
      <c r="D122" s="26">
        <v>43214.0</v>
      </c>
      <c r="E122" s="17" t="s">
        <v>915</v>
      </c>
      <c r="F122" s="15" t="s">
        <v>234</v>
      </c>
      <c r="G122" s="21" t="s">
        <v>910</v>
      </c>
      <c r="H122" s="19" t="s">
        <v>5</v>
      </c>
    </row>
    <row r="123">
      <c r="B123" s="25" t="s">
        <v>268</v>
      </c>
      <c r="C123" s="25" t="s">
        <v>248</v>
      </c>
      <c r="D123" s="26">
        <v>43347.0</v>
      </c>
      <c r="E123" s="17" t="s">
        <v>916</v>
      </c>
      <c r="F123" s="15" t="s">
        <v>234</v>
      </c>
      <c r="G123" s="21" t="s">
        <v>910</v>
      </c>
      <c r="H123" s="19" t="s">
        <v>5</v>
      </c>
    </row>
    <row r="124">
      <c r="B124" s="25" t="s">
        <v>917</v>
      </c>
      <c r="C124" s="25" t="s">
        <v>918</v>
      </c>
      <c r="D124" s="26">
        <v>43391.0</v>
      </c>
      <c r="E124" s="17" t="s">
        <v>919</v>
      </c>
      <c r="F124" s="15" t="s">
        <v>234</v>
      </c>
      <c r="G124" s="21" t="s">
        <v>910</v>
      </c>
      <c r="H124" s="19" t="s">
        <v>5</v>
      </c>
    </row>
    <row r="125">
      <c r="B125" s="25" t="s">
        <v>920</v>
      </c>
      <c r="C125" s="25" t="s">
        <v>458</v>
      </c>
      <c r="D125" s="26">
        <v>43216.0</v>
      </c>
      <c r="E125" s="17" t="s">
        <v>926</v>
      </c>
      <c r="F125" s="15" t="s">
        <v>230</v>
      </c>
      <c r="G125" s="21" t="s">
        <v>910</v>
      </c>
      <c r="H125" s="19" t="s">
        <v>5</v>
      </c>
    </row>
    <row r="126">
      <c r="B126" s="25" t="s">
        <v>938</v>
      </c>
      <c r="C126" s="25" t="s">
        <v>941</v>
      </c>
      <c r="D126" s="26">
        <v>41087.0</v>
      </c>
      <c r="E126" s="17" t="s">
        <v>952</v>
      </c>
      <c r="F126" s="15" t="s">
        <v>230</v>
      </c>
      <c r="G126" s="21" t="s">
        <v>910</v>
      </c>
      <c r="H126" s="19" t="s">
        <v>5</v>
      </c>
    </row>
    <row r="127">
      <c r="B127" s="25" t="s">
        <v>953</v>
      </c>
      <c r="C127" s="25" t="s">
        <v>954</v>
      </c>
      <c r="D127" s="26">
        <v>39428.0</v>
      </c>
      <c r="E127" s="17" t="s">
        <v>955</v>
      </c>
      <c r="F127" s="15" t="s">
        <v>234</v>
      </c>
      <c r="G127" s="21" t="s">
        <v>910</v>
      </c>
      <c r="H127" s="19" t="s">
        <v>5</v>
      </c>
    </row>
    <row r="128">
      <c r="B128" s="25" t="s">
        <v>956</v>
      </c>
      <c r="C128" s="25" t="s">
        <v>957</v>
      </c>
      <c r="D128" s="26">
        <v>29917.0</v>
      </c>
      <c r="E128" s="17" t="s">
        <v>958</v>
      </c>
      <c r="F128" s="15" t="s">
        <v>230</v>
      </c>
      <c r="G128" s="21" t="s">
        <v>910</v>
      </c>
      <c r="H128" s="19" t="s">
        <v>5</v>
      </c>
    </row>
    <row r="129">
      <c r="B129" s="25" t="s">
        <v>959</v>
      </c>
      <c r="C129" s="25" t="s">
        <v>960</v>
      </c>
      <c r="D129" s="26">
        <v>34864.0</v>
      </c>
      <c r="E129" s="17" t="s">
        <v>961</v>
      </c>
      <c r="F129" s="15" t="s">
        <v>234</v>
      </c>
      <c r="G129" s="21" t="s">
        <v>910</v>
      </c>
      <c r="H129" s="19" t="s">
        <v>5</v>
      </c>
    </row>
    <row r="130">
      <c r="B130" s="25" t="s">
        <v>422</v>
      </c>
      <c r="C130" s="25" t="s">
        <v>962</v>
      </c>
      <c r="D130" s="26">
        <v>42473.0</v>
      </c>
      <c r="E130" s="17" t="s">
        <v>963</v>
      </c>
      <c r="F130" s="15" t="s">
        <v>234</v>
      </c>
      <c r="G130" s="21" t="s">
        <v>910</v>
      </c>
      <c r="H130" s="19" t="s">
        <v>5</v>
      </c>
    </row>
    <row r="131">
      <c r="B131" s="25" t="s">
        <v>964</v>
      </c>
      <c r="C131" s="25" t="s">
        <v>965</v>
      </c>
      <c r="D131" s="26">
        <v>42922.0</v>
      </c>
      <c r="E131" s="17" t="s">
        <v>966</v>
      </c>
      <c r="F131" s="15" t="s">
        <v>234</v>
      </c>
      <c r="G131" s="21" t="s">
        <v>910</v>
      </c>
      <c r="H131" s="19" t="s">
        <v>5</v>
      </c>
    </row>
    <row r="132">
      <c r="B132" s="25" t="s">
        <v>967</v>
      </c>
      <c r="C132" s="25" t="s">
        <v>269</v>
      </c>
      <c r="D132" s="26">
        <v>42912.0</v>
      </c>
      <c r="E132" s="17" t="s">
        <v>968</v>
      </c>
      <c r="F132" s="15" t="s">
        <v>234</v>
      </c>
      <c r="G132" s="21" t="s">
        <v>910</v>
      </c>
      <c r="H132" s="19" t="s">
        <v>5</v>
      </c>
    </row>
    <row r="133">
      <c r="B133" s="25" t="s">
        <v>969</v>
      </c>
      <c r="C133" s="25" t="s">
        <v>970</v>
      </c>
      <c r="D133" s="26">
        <v>43020.0</v>
      </c>
      <c r="E133" s="17" t="s">
        <v>971</v>
      </c>
      <c r="F133" s="15" t="s">
        <v>230</v>
      </c>
      <c r="G133" s="21" t="s">
        <v>910</v>
      </c>
      <c r="H133" s="19" t="s">
        <v>5</v>
      </c>
    </row>
    <row r="134">
      <c r="B134" s="25" t="s">
        <v>972</v>
      </c>
      <c r="C134" s="25" t="s">
        <v>973</v>
      </c>
      <c r="D134" s="26">
        <v>43020.0</v>
      </c>
      <c r="E134" s="17" t="s">
        <v>974</v>
      </c>
      <c r="F134" s="15" t="s">
        <v>234</v>
      </c>
      <c r="G134" s="21" t="s">
        <v>910</v>
      </c>
      <c r="H134" s="19" t="s">
        <v>5</v>
      </c>
    </row>
    <row r="135">
      <c r="B135" s="25" t="s">
        <v>975</v>
      </c>
      <c r="C135" s="25" t="s">
        <v>279</v>
      </c>
      <c r="D135" s="26">
        <v>42621.0</v>
      </c>
      <c r="E135" s="17" t="s">
        <v>976</v>
      </c>
      <c r="F135" s="15" t="s">
        <v>230</v>
      </c>
      <c r="G135" s="21" t="s">
        <v>910</v>
      </c>
      <c r="H135" s="19" t="s">
        <v>5</v>
      </c>
    </row>
    <row r="136">
      <c r="B136" s="25" t="s">
        <v>245</v>
      </c>
      <c r="C136" s="25" t="s">
        <v>248</v>
      </c>
      <c r="D136" s="26">
        <v>43052.0</v>
      </c>
      <c r="E136" s="17" t="s">
        <v>977</v>
      </c>
      <c r="F136" s="15" t="s">
        <v>234</v>
      </c>
      <c r="G136" s="21" t="s">
        <v>910</v>
      </c>
      <c r="H136" s="19" t="s">
        <v>5</v>
      </c>
    </row>
    <row r="137">
      <c r="B137" s="25" t="s">
        <v>978</v>
      </c>
      <c r="C137" s="25" t="s">
        <v>979</v>
      </c>
      <c r="D137" s="26">
        <v>43088.0</v>
      </c>
      <c r="E137" s="17" t="s">
        <v>980</v>
      </c>
      <c r="F137" s="15" t="s">
        <v>230</v>
      </c>
      <c r="G137" s="21" t="s">
        <v>910</v>
      </c>
      <c r="H137" s="19" t="s">
        <v>5</v>
      </c>
    </row>
    <row r="138">
      <c r="B138" s="25" t="s">
        <v>981</v>
      </c>
      <c r="C138" s="25" t="s">
        <v>324</v>
      </c>
      <c r="D138" s="26">
        <v>43077.0</v>
      </c>
      <c r="E138" s="17" t="s">
        <v>982</v>
      </c>
      <c r="F138" s="15" t="s">
        <v>234</v>
      </c>
      <c r="G138" s="21" t="s">
        <v>910</v>
      </c>
      <c r="H138" s="19" t="s">
        <v>5</v>
      </c>
    </row>
    <row r="139">
      <c r="B139" s="25" t="s">
        <v>983</v>
      </c>
      <c r="C139" s="25" t="s">
        <v>358</v>
      </c>
      <c r="D139" s="26">
        <v>43349.0</v>
      </c>
      <c r="E139" s="17" t="s">
        <v>984</v>
      </c>
      <c r="F139" s="15" t="s">
        <v>234</v>
      </c>
      <c r="G139" s="21" t="s">
        <v>910</v>
      </c>
      <c r="H139" s="19" t="s">
        <v>5</v>
      </c>
    </row>
    <row r="140">
      <c r="B140" s="25" t="s">
        <v>983</v>
      </c>
      <c r="C140" s="25" t="s">
        <v>985</v>
      </c>
      <c r="D140" s="26">
        <v>43349.0</v>
      </c>
      <c r="E140" s="17" t="s">
        <v>986</v>
      </c>
      <c r="F140" s="15" t="s">
        <v>234</v>
      </c>
      <c r="G140" s="21" t="s">
        <v>910</v>
      </c>
      <c r="H140" s="19" t="s">
        <v>5</v>
      </c>
    </row>
    <row r="141">
      <c r="B141" s="25" t="s">
        <v>983</v>
      </c>
      <c r="C141" s="25" t="s">
        <v>987</v>
      </c>
      <c r="D141" s="26">
        <v>43349.0</v>
      </c>
      <c r="E141" s="17" t="s">
        <v>988</v>
      </c>
      <c r="F141" s="15" t="s">
        <v>234</v>
      </c>
      <c r="G141" s="21" t="s">
        <v>989</v>
      </c>
      <c r="H141" s="19" t="s">
        <v>5</v>
      </c>
    </row>
    <row r="142">
      <c r="B142" s="25" t="s">
        <v>360</v>
      </c>
      <c r="C142" s="25" t="s">
        <v>361</v>
      </c>
      <c r="D142" s="26">
        <v>43286.0</v>
      </c>
      <c r="E142" s="17" t="s">
        <v>990</v>
      </c>
      <c r="F142" s="15" t="s">
        <v>230</v>
      </c>
      <c r="G142" s="21" t="s">
        <v>989</v>
      </c>
      <c r="H142" s="19" t="s">
        <v>5</v>
      </c>
    </row>
    <row r="143">
      <c r="B143" s="25" t="s">
        <v>259</v>
      </c>
      <c r="C143" s="25" t="s">
        <v>260</v>
      </c>
      <c r="D143" s="26">
        <v>43041.0</v>
      </c>
      <c r="E143" s="17" t="s">
        <v>991</v>
      </c>
      <c r="F143" s="15" t="s">
        <v>230</v>
      </c>
      <c r="G143" s="21" t="s">
        <v>989</v>
      </c>
      <c r="H143" s="19" t="s">
        <v>5</v>
      </c>
    </row>
    <row r="144">
      <c r="B144" s="25" t="s">
        <v>992</v>
      </c>
      <c r="C144" s="25" t="s">
        <v>370</v>
      </c>
      <c r="D144" s="26">
        <v>43213.0</v>
      </c>
      <c r="E144" s="17" t="s">
        <v>993</v>
      </c>
      <c r="F144" s="15" t="s">
        <v>230</v>
      </c>
      <c r="G144" s="21" t="s">
        <v>989</v>
      </c>
      <c r="H144" s="19" t="s">
        <v>5</v>
      </c>
    </row>
    <row r="145">
      <c r="B145" s="25" t="s">
        <v>994</v>
      </c>
      <c r="C145" s="25" t="s">
        <v>995</v>
      </c>
      <c r="D145" s="30">
        <v>43242.0</v>
      </c>
      <c r="E145" s="17" t="s">
        <v>996</v>
      </c>
      <c r="F145" s="15" t="s">
        <v>230</v>
      </c>
      <c r="G145" s="21" t="s">
        <v>989</v>
      </c>
      <c r="H145" s="19" t="s">
        <v>5</v>
      </c>
    </row>
    <row r="146">
      <c r="B146" s="25" t="s">
        <v>997</v>
      </c>
      <c r="C146" s="25" t="s">
        <v>370</v>
      </c>
      <c r="D146" s="26">
        <v>43208.0</v>
      </c>
      <c r="E146" s="17" t="s">
        <v>998</v>
      </c>
      <c r="F146" s="15" t="s">
        <v>230</v>
      </c>
      <c r="G146" s="21" t="s">
        <v>989</v>
      </c>
      <c r="H146" s="19" t="s">
        <v>5</v>
      </c>
    </row>
    <row r="147">
      <c r="B147" s="25" t="s">
        <v>999</v>
      </c>
      <c r="C147" s="25" t="s">
        <v>1000</v>
      </c>
      <c r="D147" s="26">
        <v>43286.0</v>
      </c>
      <c r="E147" s="17" t="s">
        <v>1001</v>
      </c>
      <c r="F147" s="15" t="s">
        <v>234</v>
      </c>
      <c r="G147" s="21" t="s">
        <v>989</v>
      </c>
      <c r="H147" s="19" t="s">
        <v>5</v>
      </c>
    </row>
    <row r="148">
      <c r="B148" s="25" t="s">
        <v>1002</v>
      </c>
      <c r="C148" s="25" t="s">
        <v>296</v>
      </c>
      <c r="D148" s="26">
        <v>43284.0</v>
      </c>
      <c r="E148" s="17" t="s">
        <v>1003</v>
      </c>
      <c r="F148" s="15" t="s">
        <v>230</v>
      </c>
      <c r="G148" s="21" t="s">
        <v>989</v>
      </c>
      <c r="H148" s="19" t="s">
        <v>5</v>
      </c>
    </row>
    <row r="149">
      <c r="B149" s="25" t="s">
        <v>245</v>
      </c>
      <c r="C149" s="25" t="s">
        <v>987</v>
      </c>
      <c r="D149" s="26">
        <v>43110.0</v>
      </c>
      <c r="E149" s="17" t="s">
        <v>1004</v>
      </c>
      <c r="F149" s="15" t="s">
        <v>234</v>
      </c>
      <c r="G149" s="21" t="s">
        <v>989</v>
      </c>
      <c r="H149" s="19" t="s">
        <v>5</v>
      </c>
    </row>
    <row r="150">
      <c r="B150" s="25" t="s">
        <v>1005</v>
      </c>
      <c r="C150" s="25" t="s">
        <v>463</v>
      </c>
      <c r="D150" s="26">
        <v>42845.0</v>
      </c>
      <c r="E150" s="17" t="s">
        <v>1006</v>
      </c>
      <c r="F150" s="15" t="s">
        <v>230</v>
      </c>
      <c r="G150" s="21" t="s">
        <v>989</v>
      </c>
      <c r="H150" s="19" t="s">
        <v>5</v>
      </c>
    </row>
    <row r="151">
      <c r="B151" s="25" t="s">
        <v>1007</v>
      </c>
      <c r="C151" s="25" t="s">
        <v>1008</v>
      </c>
      <c r="D151" s="26">
        <v>43138.0</v>
      </c>
      <c r="E151" s="17" t="s">
        <v>1009</v>
      </c>
      <c r="F151" s="15" t="s">
        <v>230</v>
      </c>
      <c r="G151" s="21" t="s">
        <v>989</v>
      </c>
      <c r="H151" s="19" t="s">
        <v>5</v>
      </c>
    </row>
    <row r="152">
      <c r="B152" s="25" t="s">
        <v>275</v>
      </c>
      <c r="C152" s="25" t="s">
        <v>279</v>
      </c>
      <c r="D152" s="26">
        <v>42802.0</v>
      </c>
      <c r="E152" s="17" t="s">
        <v>1010</v>
      </c>
      <c r="F152" s="15" t="s">
        <v>230</v>
      </c>
      <c r="G152" s="21" t="s">
        <v>989</v>
      </c>
      <c r="H152" s="19" t="s">
        <v>5</v>
      </c>
    </row>
    <row r="153">
      <c r="B153" s="25" t="s">
        <v>275</v>
      </c>
      <c r="C153" s="25" t="s">
        <v>1011</v>
      </c>
      <c r="D153" s="26">
        <v>43066.0</v>
      </c>
      <c r="E153" s="17" t="s">
        <v>1012</v>
      </c>
      <c r="F153" s="15" t="s">
        <v>230</v>
      </c>
      <c r="G153" s="21" t="s">
        <v>989</v>
      </c>
      <c r="H153" s="19" t="s">
        <v>5</v>
      </c>
    </row>
    <row r="154">
      <c r="B154" s="25" t="s">
        <v>287</v>
      </c>
      <c r="C154" s="25" t="s">
        <v>307</v>
      </c>
      <c r="D154" s="26">
        <v>43066.0</v>
      </c>
      <c r="E154" s="17" t="s">
        <v>1013</v>
      </c>
      <c r="F154" s="15" t="s">
        <v>230</v>
      </c>
      <c r="G154" s="21" t="s">
        <v>989</v>
      </c>
      <c r="H154" s="19" t="s">
        <v>5</v>
      </c>
    </row>
    <row r="155">
      <c r="B155" s="25" t="s">
        <v>1014</v>
      </c>
      <c r="C155" s="25" t="s">
        <v>1015</v>
      </c>
      <c r="D155" s="26">
        <v>42627.0</v>
      </c>
      <c r="E155" s="17" t="s">
        <v>1016</v>
      </c>
      <c r="F155" s="15" t="s">
        <v>230</v>
      </c>
      <c r="G155" s="21" t="s">
        <v>989</v>
      </c>
      <c r="H155" s="19" t="s">
        <v>5</v>
      </c>
    </row>
    <row r="156">
      <c r="B156" s="25" t="s">
        <v>972</v>
      </c>
      <c r="C156" s="25" t="s">
        <v>1017</v>
      </c>
      <c r="D156" s="26">
        <v>43020.0</v>
      </c>
      <c r="E156" s="17" t="s">
        <v>1018</v>
      </c>
      <c r="F156" s="15" t="s">
        <v>234</v>
      </c>
      <c r="G156" s="21" t="s">
        <v>989</v>
      </c>
      <c r="H156" s="19" t="s">
        <v>5</v>
      </c>
    </row>
    <row r="157">
      <c r="B157" s="25" t="s">
        <v>425</v>
      </c>
      <c r="C157" s="25" t="s">
        <v>1019</v>
      </c>
      <c r="D157" s="26">
        <v>42935.0</v>
      </c>
      <c r="E157" s="17" t="s">
        <v>1020</v>
      </c>
      <c r="F157" s="15" t="s">
        <v>234</v>
      </c>
      <c r="G157" s="21" t="s">
        <v>989</v>
      </c>
      <c r="H157" s="19" t="s">
        <v>5</v>
      </c>
    </row>
    <row r="158">
      <c r="B158" s="25" t="s">
        <v>1021</v>
      </c>
      <c r="C158" s="25" t="s">
        <v>269</v>
      </c>
      <c r="D158" s="26">
        <v>42530.0</v>
      </c>
      <c r="E158" s="17" t="s">
        <v>1022</v>
      </c>
      <c r="F158" s="15" t="s">
        <v>234</v>
      </c>
      <c r="G158" s="21" t="s">
        <v>989</v>
      </c>
      <c r="H158" s="19" t="s">
        <v>5</v>
      </c>
    </row>
    <row r="159">
      <c r="B159" s="25" t="s">
        <v>1023</v>
      </c>
      <c r="C159" s="25" t="s">
        <v>1024</v>
      </c>
      <c r="D159" s="26">
        <v>42821.0</v>
      </c>
      <c r="E159" s="17" t="s">
        <v>1025</v>
      </c>
      <c r="F159" s="15" t="s">
        <v>234</v>
      </c>
      <c r="G159" s="21" t="s">
        <v>989</v>
      </c>
      <c r="H159" s="19" t="s">
        <v>5</v>
      </c>
    </row>
    <row r="160">
      <c r="B160" s="25" t="s">
        <v>1026</v>
      </c>
      <c r="C160" s="25" t="s">
        <v>1027</v>
      </c>
      <c r="D160" s="26">
        <v>42808.0</v>
      </c>
      <c r="E160" s="17" t="s">
        <v>1028</v>
      </c>
      <c r="F160" s="15" t="s">
        <v>234</v>
      </c>
      <c r="G160" s="21" t="s">
        <v>989</v>
      </c>
      <c r="H160" s="19" t="s">
        <v>5</v>
      </c>
    </row>
    <row r="161">
      <c r="B161" s="25" t="s">
        <v>1029</v>
      </c>
      <c r="C161" s="25" t="s">
        <v>1017</v>
      </c>
      <c r="D161" s="26">
        <v>42317.0</v>
      </c>
      <c r="E161" s="17" t="s">
        <v>1030</v>
      </c>
      <c r="F161" s="15" t="s">
        <v>234</v>
      </c>
      <c r="G161" s="21" t="s">
        <v>1031</v>
      </c>
      <c r="H161" s="19" t="s">
        <v>5</v>
      </c>
    </row>
    <row r="162">
      <c r="B162" s="25" t="s">
        <v>1032</v>
      </c>
      <c r="C162" s="25" t="s">
        <v>1033</v>
      </c>
      <c r="D162" s="26">
        <v>42760.0</v>
      </c>
      <c r="E162" s="17" t="s">
        <v>1034</v>
      </c>
      <c r="F162" s="15" t="s">
        <v>234</v>
      </c>
      <c r="G162" s="21" t="s">
        <v>1031</v>
      </c>
      <c r="H162" s="19" t="s">
        <v>5</v>
      </c>
    </row>
    <row r="163">
      <c r="B163" s="25" t="s">
        <v>1035</v>
      </c>
      <c r="C163" s="25" t="s">
        <v>1036</v>
      </c>
      <c r="D163" s="30">
        <v>42515.0</v>
      </c>
      <c r="E163" s="17" t="s">
        <v>1037</v>
      </c>
      <c r="F163" s="15" t="s">
        <v>230</v>
      </c>
      <c r="G163" s="21" t="s">
        <v>1031</v>
      </c>
      <c r="H163" s="19" t="s">
        <v>5</v>
      </c>
    </row>
    <row r="164">
      <c r="B164" s="25" t="s">
        <v>1038</v>
      </c>
      <c r="C164" s="25" t="s">
        <v>1039</v>
      </c>
      <c r="D164" s="26">
        <v>31376.0</v>
      </c>
      <c r="E164" s="17" t="s">
        <v>1040</v>
      </c>
      <c r="F164" s="15" t="s">
        <v>234</v>
      </c>
      <c r="G164" s="21" t="s">
        <v>1031</v>
      </c>
      <c r="H164" s="19" t="s">
        <v>5</v>
      </c>
    </row>
    <row r="165">
      <c r="B165" s="25" t="s">
        <v>1041</v>
      </c>
      <c r="C165" s="25" t="s">
        <v>1042</v>
      </c>
      <c r="D165" s="26">
        <v>32443.0</v>
      </c>
      <c r="E165" s="17" t="s">
        <v>1043</v>
      </c>
      <c r="F165" s="15" t="s">
        <v>230</v>
      </c>
      <c r="G165" s="21" t="s">
        <v>1031</v>
      </c>
      <c r="H165" s="19" t="s">
        <v>5</v>
      </c>
    </row>
    <row r="166">
      <c r="B166" s="25" t="s">
        <v>1044</v>
      </c>
      <c r="C166" s="25" t="s">
        <v>1045</v>
      </c>
      <c r="D166" s="26">
        <v>31135.0</v>
      </c>
      <c r="E166" s="17" t="s">
        <v>1046</v>
      </c>
      <c r="F166" s="15" t="s">
        <v>230</v>
      </c>
      <c r="G166" s="21" t="s">
        <v>1031</v>
      </c>
      <c r="H166" s="19" t="s">
        <v>5</v>
      </c>
    </row>
    <row r="167">
      <c r="B167" s="25" t="s">
        <v>1047</v>
      </c>
      <c r="C167" s="25" t="s">
        <v>1048</v>
      </c>
      <c r="D167" s="26">
        <v>30890.0</v>
      </c>
      <c r="E167" s="17" t="s">
        <v>1049</v>
      </c>
      <c r="F167" s="15" t="s">
        <v>230</v>
      </c>
      <c r="G167" s="21" t="s">
        <v>1031</v>
      </c>
      <c r="H167" s="19" t="s">
        <v>5</v>
      </c>
    </row>
    <row r="168">
      <c r="B168" s="25" t="s">
        <v>1050</v>
      </c>
      <c r="C168" s="25" t="s">
        <v>1051</v>
      </c>
      <c r="D168" s="26">
        <v>41474.0</v>
      </c>
      <c r="E168" s="17" t="s">
        <v>1052</v>
      </c>
      <c r="F168" s="15" t="s">
        <v>234</v>
      </c>
      <c r="G168" s="21" t="s">
        <v>1031</v>
      </c>
      <c r="H168" s="19" t="s">
        <v>5</v>
      </c>
    </row>
    <row r="169">
      <c r="B169" s="25" t="s">
        <v>1053</v>
      </c>
      <c r="C169" s="25" t="s">
        <v>269</v>
      </c>
      <c r="D169" s="26">
        <v>42534.0</v>
      </c>
      <c r="E169" s="17" t="s">
        <v>1054</v>
      </c>
      <c r="F169" s="15" t="s">
        <v>234</v>
      </c>
      <c r="G169" s="21" t="s">
        <v>1031</v>
      </c>
      <c r="H169" s="19" t="s">
        <v>5</v>
      </c>
    </row>
    <row r="170">
      <c r="B170" s="25" t="s">
        <v>972</v>
      </c>
      <c r="C170" s="25" t="s">
        <v>1055</v>
      </c>
      <c r="D170" s="26">
        <v>43020.0</v>
      </c>
      <c r="E170" s="17" t="s">
        <v>1056</v>
      </c>
      <c r="F170" s="15" t="s">
        <v>234</v>
      </c>
      <c r="G170" s="21" t="s">
        <v>1031</v>
      </c>
      <c r="H170" s="19" t="s">
        <v>5</v>
      </c>
    </row>
    <row r="171">
      <c r="B171" s="25" t="s">
        <v>1057</v>
      </c>
      <c r="C171" s="25" t="s">
        <v>1058</v>
      </c>
      <c r="D171" s="26">
        <v>43062.0</v>
      </c>
      <c r="E171" s="17" t="s">
        <v>1059</v>
      </c>
      <c r="F171" s="15" t="s">
        <v>234</v>
      </c>
      <c r="G171" s="21" t="s">
        <v>1031</v>
      </c>
      <c r="H171" s="19" t="s">
        <v>5</v>
      </c>
    </row>
    <row r="172">
      <c r="B172" s="25" t="s">
        <v>275</v>
      </c>
      <c r="C172" s="25" t="s">
        <v>1060</v>
      </c>
      <c r="D172" s="26">
        <v>43067.0</v>
      </c>
      <c r="E172" s="17" t="s">
        <v>1061</v>
      </c>
      <c r="F172" s="15" t="s">
        <v>230</v>
      </c>
      <c r="G172" s="21" t="s">
        <v>1031</v>
      </c>
      <c r="H172" s="19" t="s">
        <v>5</v>
      </c>
    </row>
    <row r="173">
      <c r="B173" s="25" t="s">
        <v>1062</v>
      </c>
      <c r="C173" s="25" t="s">
        <v>272</v>
      </c>
      <c r="D173" s="26">
        <v>43181.0</v>
      </c>
      <c r="E173" s="17" t="s">
        <v>1063</v>
      </c>
      <c r="F173" s="15" t="s">
        <v>230</v>
      </c>
      <c r="G173" s="21" t="s">
        <v>1031</v>
      </c>
      <c r="H173" s="19" t="s">
        <v>5</v>
      </c>
    </row>
    <row r="174">
      <c r="B174" s="25" t="s">
        <v>997</v>
      </c>
      <c r="C174" s="25" t="s">
        <v>344</v>
      </c>
      <c r="D174" s="26">
        <v>43208.0</v>
      </c>
      <c r="E174" s="17" t="s">
        <v>1064</v>
      </c>
      <c r="F174" s="15" t="s">
        <v>230</v>
      </c>
      <c r="G174" s="21" t="s">
        <v>1031</v>
      </c>
      <c r="H174" s="19" t="s">
        <v>5</v>
      </c>
    </row>
    <row r="175">
      <c r="B175" s="25" t="s">
        <v>1065</v>
      </c>
      <c r="C175" s="25" t="s">
        <v>1066</v>
      </c>
      <c r="D175" s="26">
        <v>43396.0</v>
      </c>
      <c r="E175" s="17" t="s">
        <v>1067</v>
      </c>
      <c r="F175" s="15" t="s">
        <v>234</v>
      </c>
      <c r="G175" s="21" t="s">
        <v>1031</v>
      </c>
      <c r="H175" s="19" t="s">
        <v>5</v>
      </c>
    </row>
    <row r="176">
      <c r="B176" s="25" t="s">
        <v>938</v>
      </c>
      <c r="C176" s="25" t="s">
        <v>379</v>
      </c>
      <c r="D176" s="26">
        <v>41087.0</v>
      </c>
      <c r="E176" s="17" t="s">
        <v>1068</v>
      </c>
      <c r="F176" s="15" t="s">
        <v>230</v>
      </c>
      <c r="G176" s="21" t="s">
        <v>1031</v>
      </c>
      <c r="H176" s="19" t="s">
        <v>5</v>
      </c>
    </row>
    <row r="177">
      <c r="B177" s="25" t="s">
        <v>1069</v>
      </c>
      <c r="C177" s="15" t="s">
        <v>233</v>
      </c>
      <c r="D177" s="26">
        <v>30699.0</v>
      </c>
      <c r="E177" s="17" t="s">
        <v>1070</v>
      </c>
      <c r="F177" s="15" t="s">
        <v>234</v>
      </c>
      <c r="G177" s="21" t="s">
        <v>1031</v>
      </c>
      <c r="H177" s="19" t="s">
        <v>5</v>
      </c>
    </row>
    <row r="178">
      <c r="B178" s="25" t="s">
        <v>1071</v>
      </c>
      <c r="C178" s="25" t="s">
        <v>1072</v>
      </c>
      <c r="D178" s="26">
        <v>30762.0</v>
      </c>
      <c r="E178" s="17" t="s">
        <v>1073</v>
      </c>
      <c r="F178" s="15" t="s">
        <v>230</v>
      </c>
      <c r="G178" s="21" t="s">
        <v>1031</v>
      </c>
      <c r="H178" s="19" t="s">
        <v>5</v>
      </c>
    </row>
    <row r="179">
      <c r="B179" s="25" t="s">
        <v>245</v>
      </c>
      <c r="C179" s="25" t="s">
        <v>1074</v>
      </c>
      <c r="D179" s="26">
        <v>43052.0</v>
      </c>
      <c r="E179" s="17" t="s">
        <v>1075</v>
      </c>
      <c r="F179" s="15" t="s">
        <v>234</v>
      </c>
      <c r="G179" s="21" t="s">
        <v>1031</v>
      </c>
      <c r="H179" s="19" t="s">
        <v>5</v>
      </c>
    </row>
    <row r="180">
      <c r="B180" s="25" t="s">
        <v>245</v>
      </c>
      <c r="C180" s="25" t="s">
        <v>246</v>
      </c>
      <c r="D180" s="26">
        <v>43059.0</v>
      </c>
      <c r="E180" s="17" t="s">
        <v>1076</v>
      </c>
      <c r="F180" s="15" t="s">
        <v>234</v>
      </c>
      <c r="G180" s="21" t="s">
        <v>1031</v>
      </c>
      <c r="H180" s="19" t="s">
        <v>5</v>
      </c>
    </row>
    <row r="181">
      <c r="B181" s="25" t="s">
        <v>287</v>
      </c>
      <c r="C181" s="25" t="s">
        <v>1077</v>
      </c>
      <c r="D181" s="26">
        <v>43066.0</v>
      </c>
      <c r="E181" s="17" t="s">
        <v>1078</v>
      </c>
      <c r="F181" s="15" t="s">
        <v>230</v>
      </c>
      <c r="G181" s="21" t="s">
        <v>1079</v>
      </c>
      <c r="H181" s="19" t="s">
        <v>5</v>
      </c>
    </row>
    <row r="182">
      <c r="B182" s="25" t="s">
        <v>1080</v>
      </c>
      <c r="C182" s="25" t="s">
        <v>1081</v>
      </c>
      <c r="D182" s="26">
        <v>43060.0</v>
      </c>
      <c r="E182" s="17" t="s">
        <v>1082</v>
      </c>
      <c r="F182" s="15" t="s">
        <v>230</v>
      </c>
      <c r="G182" s="21" t="s">
        <v>1079</v>
      </c>
      <c r="H182" s="19" t="s">
        <v>5</v>
      </c>
    </row>
    <row r="183">
      <c r="B183" s="25" t="s">
        <v>969</v>
      </c>
      <c r="C183" s="25" t="s">
        <v>283</v>
      </c>
      <c r="D183" s="26">
        <v>43020.0</v>
      </c>
      <c r="E183" s="17" t="s">
        <v>1083</v>
      </c>
      <c r="F183" s="15" t="s">
        <v>230</v>
      </c>
      <c r="G183" s="21" t="s">
        <v>1079</v>
      </c>
      <c r="H183" s="19" t="s">
        <v>5</v>
      </c>
    </row>
    <row r="184">
      <c r="B184" s="25" t="s">
        <v>245</v>
      </c>
      <c r="C184" s="25" t="s">
        <v>248</v>
      </c>
      <c r="D184" s="26">
        <v>43018.0</v>
      </c>
      <c r="E184" s="17" t="s">
        <v>1084</v>
      </c>
      <c r="F184" s="15" t="s">
        <v>234</v>
      </c>
      <c r="G184" s="21" t="s">
        <v>1079</v>
      </c>
      <c r="H184" s="19" t="s">
        <v>5</v>
      </c>
    </row>
    <row r="185">
      <c r="B185" s="25" t="s">
        <v>245</v>
      </c>
      <c r="C185" s="25" t="s">
        <v>1085</v>
      </c>
      <c r="D185" s="26">
        <v>43018.0</v>
      </c>
      <c r="E185" s="17" t="s">
        <v>1086</v>
      </c>
      <c r="F185" s="15" t="s">
        <v>234</v>
      </c>
      <c r="G185" s="21" t="s">
        <v>1079</v>
      </c>
      <c r="H185" s="19" t="s">
        <v>5</v>
      </c>
    </row>
    <row r="186">
      <c r="B186" s="25" t="s">
        <v>245</v>
      </c>
      <c r="C186" s="25" t="s">
        <v>246</v>
      </c>
      <c r="D186" s="26">
        <v>43110.0</v>
      </c>
      <c r="E186" s="17" t="s">
        <v>1087</v>
      </c>
      <c r="F186" s="15" t="s">
        <v>234</v>
      </c>
      <c r="G186" s="21" t="s">
        <v>1079</v>
      </c>
      <c r="H186" s="19" t="s">
        <v>5</v>
      </c>
    </row>
    <row r="187">
      <c r="B187" s="25" t="s">
        <v>250</v>
      </c>
      <c r="C187" s="25" t="s">
        <v>1088</v>
      </c>
      <c r="D187" s="26">
        <v>43108.0</v>
      </c>
      <c r="E187" s="17" t="s">
        <v>1089</v>
      </c>
      <c r="F187" s="15" t="s">
        <v>234</v>
      </c>
      <c r="G187" s="21" t="s">
        <v>1079</v>
      </c>
      <c r="H187" s="19" t="s">
        <v>5</v>
      </c>
    </row>
    <row r="188">
      <c r="B188" s="25" t="s">
        <v>245</v>
      </c>
      <c r="C188" s="25" t="s">
        <v>1090</v>
      </c>
      <c r="D188" s="26">
        <v>43080.0</v>
      </c>
      <c r="E188" s="17" t="s">
        <v>1091</v>
      </c>
      <c r="F188" s="15" t="s">
        <v>234</v>
      </c>
      <c r="G188" s="21" t="s">
        <v>1079</v>
      </c>
      <c r="H188" s="19" t="s">
        <v>5</v>
      </c>
    </row>
    <row r="189">
      <c r="B189" s="25" t="s">
        <v>1092</v>
      </c>
      <c r="C189" s="25" t="s">
        <v>344</v>
      </c>
      <c r="D189" s="26">
        <v>43396.0</v>
      </c>
      <c r="E189" s="17" t="s">
        <v>1093</v>
      </c>
      <c r="F189" s="15" t="s">
        <v>230</v>
      </c>
      <c r="G189" s="21" t="s">
        <v>1079</v>
      </c>
      <c r="H189" s="19" t="s">
        <v>5</v>
      </c>
    </row>
    <row r="190">
      <c r="B190" s="25" t="s">
        <v>275</v>
      </c>
      <c r="C190" s="25" t="s">
        <v>307</v>
      </c>
      <c r="D190" s="26">
        <v>43404.0</v>
      </c>
      <c r="E190" s="17" t="s">
        <v>1094</v>
      </c>
      <c r="F190" s="15" t="s">
        <v>230</v>
      </c>
      <c r="G190" s="21" t="s">
        <v>1079</v>
      </c>
      <c r="H190" s="19" t="s">
        <v>5</v>
      </c>
    </row>
    <row r="191">
      <c r="B191" s="25" t="s">
        <v>1095</v>
      </c>
      <c r="C191" s="25" t="s">
        <v>1096</v>
      </c>
      <c r="D191" s="26">
        <v>43262.0</v>
      </c>
      <c r="E191" s="17" t="s">
        <v>1097</v>
      </c>
      <c r="F191" s="15" t="s">
        <v>230</v>
      </c>
      <c r="G191" s="21" t="s">
        <v>1079</v>
      </c>
      <c r="H191" s="19" t="s">
        <v>5</v>
      </c>
    </row>
    <row r="192">
      <c r="B192" s="25" t="s">
        <v>1098</v>
      </c>
      <c r="C192" s="25" t="s">
        <v>272</v>
      </c>
      <c r="D192" s="26">
        <v>43179.0</v>
      </c>
      <c r="E192" s="17" t="s">
        <v>1099</v>
      </c>
      <c r="F192" s="15" t="s">
        <v>230</v>
      </c>
      <c r="G192" s="21" t="s">
        <v>1079</v>
      </c>
      <c r="H192" s="19" t="s">
        <v>5</v>
      </c>
    </row>
    <row r="193">
      <c r="B193" s="25" t="s">
        <v>1100</v>
      </c>
      <c r="C193" s="25" t="s">
        <v>283</v>
      </c>
      <c r="D193" s="26">
        <v>43164.0</v>
      </c>
      <c r="E193" s="17" t="s">
        <v>1101</v>
      </c>
      <c r="F193" s="15" t="s">
        <v>230</v>
      </c>
      <c r="G193" s="21" t="s">
        <v>1079</v>
      </c>
      <c r="H193" s="19" t="s">
        <v>5</v>
      </c>
    </row>
    <row r="194">
      <c r="B194" s="25" t="s">
        <v>399</v>
      </c>
      <c r="C194" s="25" t="s">
        <v>1102</v>
      </c>
      <c r="D194" s="26">
        <v>43039.0</v>
      </c>
      <c r="E194" s="17" t="s">
        <v>1103</v>
      </c>
      <c r="F194" s="15" t="s">
        <v>230</v>
      </c>
      <c r="G194" s="21" t="s">
        <v>1079</v>
      </c>
      <c r="H194" s="19" t="s">
        <v>5</v>
      </c>
    </row>
    <row r="195">
      <c r="B195" s="25" t="s">
        <v>1104</v>
      </c>
      <c r="C195" s="25" t="s">
        <v>1105</v>
      </c>
      <c r="D195" s="26">
        <v>43181.0</v>
      </c>
      <c r="E195" s="17" t="s">
        <v>1106</v>
      </c>
      <c r="F195" s="15" t="s">
        <v>230</v>
      </c>
      <c r="G195" s="21" t="s">
        <v>1079</v>
      </c>
      <c r="H195" s="19" t="s">
        <v>5</v>
      </c>
    </row>
    <row r="196">
      <c r="B196" s="25" t="s">
        <v>1107</v>
      </c>
      <c r="C196" s="25" t="s">
        <v>1108</v>
      </c>
      <c r="D196" s="26">
        <v>43172.0</v>
      </c>
      <c r="E196" s="17" t="s">
        <v>1109</v>
      </c>
      <c r="F196" s="15" t="s">
        <v>230</v>
      </c>
      <c r="G196" s="21" t="s">
        <v>1079</v>
      </c>
      <c r="H196" s="19" t="s">
        <v>5</v>
      </c>
    </row>
    <row r="197">
      <c r="B197" s="25" t="s">
        <v>287</v>
      </c>
      <c r="C197" s="25" t="s">
        <v>307</v>
      </c>
      <c r="D197" s="26">
        <v>43208.0</v>
      </c>
      <c r="E197" s="17" t="s">
        <v>1110</v>
      </c>
      <c r="F197" s="15" t="s">
        <v>230</v>
      </c>
      <c r="G197" s="21" t="s">
        <v>1079</v>
      </c>
      <c r="H197" s="19" t="s">
        <v>5</v>
      </c>
    </row>
    <row r="198">
      <c r="B198" s="25" t="s">
        <v>1111</v>
      </c>
      <c r="C198" s="25" t="s">
        <v>1074</v>
      </c>
      <c r="D198" s="26">
        <v>43399.0</v>
      </c>
      <c r="E198" s="17" t="s">
        <v>1112</v>
      </c>
      <c r="F198" s="15" t="s">
        <v>234</v>
      </c>
      <c r="G198" s="21" t="s">
        <v>1079</v>
      </c>
      <c r="H198" s="19" t="s">
        <v>5</v>
      </c>
    </row>
    <row r="199">
      <c r="B199" s="25" t="s">
        <v>1113</v>
      </c>
      <c r="C199" s="25" t="s">
        <v>1114</v>
      </c>
      <c r="D199" s="26">
        <v>43075.0</v>
      </c>
      <c r="E199" s="17" t="s">
        <v>1115</v>
      </c>
      <c r="F199" s="15" t="s">
        <v>230</v>
      </c>
      <c r="G199" s="21" t="s">
        <v>1079</v>
      </c>
      <c r="H199" s="19" t="s">
        <v>5</v>
      </c>
    </row>
    <row r="200">
      <c r="B200" s="25" t="s">
        <v>245</v>
      </c>
      <c r="C200" s="25" t="s">
        <v>246</v>
      </c>
      <c r="D200" s="26">
        <v>43082.0</v>
      </c>
      <c r="E200" s="17" t="s">
        <v>1116</v>
      </c>
      <c r="F200" s="15" t="s">
        <v>234</v>
      </c>
      <c r="G200" s="21" t="s">
        <v>1079</v>
      </c>
      <c r="H200" s="19" t="s">
        <v>5</v>
      </c>
    </row>
    <row r="201">
      <c r="B201" s="25" t="s">
        <v>1117</v>
      </c>
      <c r="C201" s="25" t="s">
        <v>1118</v>
      </c>
      <c r="D201" s="26">
        <v>43111.0</v>
      </c>
      <c r="E201" s="17" t="s">
        <v>1119</v>
      </c>
      <c r="F201" s="15" t="s">
        <v>230</v>
      </c>
      <c r="G201" s="21" t="s">
        <v>1120</v>
      </c>
      <c r="H201" s="19" t="s">
        <v>5</v>
      </c>
    </row>
    <row r="202">
      <c r="B202" s="25" t="s">
        <v>1121</v>
      </c>
      <c r="C202" s="25" t="s">
        <v>1122</v>
      </c>
      <c r="D202" s="26">
        <v>43080.0</v>
      </c>
      <c r="E202" s="17" t="s">
        <v>1123</v>
      </c>
      <c r="F202" s="15" t="s">
        <v>230</v>
      </c>
      <c r="G202" s="21" t="s">
        <v>1120</v>
      </c>
      <c r="H202" s="19" t="s">
        <v>5</v>
      </c>
    </row>
    <row r="203">
      <c r="B203" s="25" t="s">
        <v>1124</v>
      </c>
      <c r="C203" s="25" t="s">
        <v>1125</v>
      </c>
      <c r="D203" s="26">
        <v>42800.0</v>
      </c>
      <c r="E203" s="17" t="s">
        <v>1126</v>
      </c>
      <c r="F203" s="15" t="s">
        <v>230</v>
      </c>
      <c r="G203" s="21" t="s">
        <v>1120</v>
      </c>
      <c r="H203" s="19" t="s">
        <v>5</v>
      </c>
    </row>
    <row r="204">
      <c r="B204" s="25" t="s">
        <v>1127</v>
      </c>
      <c r="C204" s="25" t="s">
        <v>985</v>
      </c>
      <c r="D204" s="26">
        <v>42985.0</v>
      </c>
      <c r="E204" s="17" t="s">
        <v>1128</v>
      </c>
      <c r="F204" s="15" t="s">
        <v>234</v>
      </c>
      <c r="G204" s="21" t="s">
        <v>1120</v>
      </c>
      <c r="H204" s="19" t="s">
        <v>5</v>
      </c>
    </row>
    <row r="205">
      <c r="B205" s="25" t="s">
        <v>275</v>
      </c>
      <c r="C205" s="25" t="s">
        <v>1129</v>
      </c>
      <c r="D205" s="26">
        <v>43067.0</v>
      </c>
      <c r="E205" s="17" t="s">
        <v>1130</v>
      </c>
      <c r="F205" s="15" t="s">
        <v>230</v>
      </c>
      <c r="G205" s="21" t="s">
        <v>1120</v>
      </c>
      <c r="H205" s="19" t="s">
        <v>5</v>
      </c>
    </row>
    <row r="206">
      <c r="B206" s="25" t="s">
        <v>275</v>
      </c>
      <c r="C206" s="25" t="s">
        <v>307</v>
      </c>
      <c r="D206" s="26">
        <v>43067.0</v>
      </c>
      <c r="E206" s="17" t="s">
        <v>1131</v>
      </c>
      <c r="F206" s="15" t="s">
        <v>230</v>
      </c>
      <c r="G206" s="21" t="s">
        <v>1120</v>
      </c>
      <c r="H206" s="19" t="s">
        <v>5</v>
      </c>
    </row>
    <row r="207">
      <c r="B207" s="25" t="s">
        <v>1132</v>
      </c>
      <c r="C207" s="25" t="s">
        <v>406</v>
      </c>
      <c r="D207" s="26">
        <v>31469.0</v>
      </c>
      <c r="E207" s="17" t="s">
        <v>1133</v>
      </c>
      <c r="F207" s="15" t="s">
        <v>230</v>
      </c>
      <c r="G207" s="21" t="s">
        <v>1120</v>
      </c>
      <c r="H207" s="19" t="s">
        <v>5</v>
      </c>
    </row>
    <row r="208">
      <c r="B208" s="25" t="s">
        <v>1134</v>
      </c>
      <c r="C208" s="25" t="s">
        <v>1135</v>
      </c>
      <c r="D208" s="26">
        <v>32261.0</v>
      </c>
      <c r="E208" s="17" t="s">
        <v>1136</v>
      </c>
      <c r="F208" s="15" t="s">
        <v>230</v>
      </c>
      <c r="G208" s="21" t="s">
        <v>1120</v>
      </c>
      <c r="H208" s="19" t="s">
        <v>5</v>
      </c>
    </row>
    <row r="209">
      <c r="B209" s="25" t="s">
        <v>1137</v>
      </c>
      <c r="C209" s="25" t="s">
        <v>1138</v>
      </c>
      <c r="D209" s="26">
        <v>42453.0</v>
      </c>
      <c r="E209" s="17" t="s">
        <v>1139</v>
      </c>
      <c r="F209" s="15" t="s">
        <v>230</v>
      </c>
      <c r="G209" s="21" t="s">
        <v>1120</v>
      </c>
      <c r="H209" s="19" t="s">
        <v>5</v>
      </c>
    </row>
    <row r="210">
      <c r="B210" s="25" t="s">
        <v>1140</v>
      </c>
      <c r="C210" s="25" t="s">
        <v>962</v>
      </c>
      <c r="D210" s="26">
        <v>42761.0</v>
      </c>
      <c r="E210" s="17" t="s">
        <v>1141</v>
      </c>
      <c r="F210" s="15" t="s">
        <v>234</v>
      </c>
      <c r="G210" s="21" t="s">
        <v>1120</v>
      </c>
      <c r="H210" s="19" t="s">
        <v>5</v>
      </c>
    </row>
    <row r="211">
      <c r="B211" s="25" t="s">
        <v>1142</v>
      </c>
      <c r="C211" s="25" t="s">
        <v>1143</v>
      </c>
      <c r="D211" s="26">
        <v>42569.0</v>
      </c>
      <c r="E211" s="17" t="s">
        <v>1144</v>
      </c>
      <c r="F211" s="15" t="s">
        <v>230</v>
      </c>
      <c r="G211" s="21" t="s">
        <v>1120</v>
      </c>
      <c r="H211" s="19" t="s">
        <v>5</v>
      </c>
    </row>
    <row r="212">
      <c r="B212" s="25" t="s">
        <v>1145</v>
      </c>
      <c r="C212" s="25" t="s">
        <v>1146</v>
      </c>
      <c r="D212" s="26">
        <v>42828.0</v>
      </c>
      <c r="E212" s="17" t="s">
        <v>1147</v>
      </c>
      <c r="F212" s="15" t="s">
        <v>234</v>
      </c>
      <c r="G212" s="21" t="s">
        <v>1120</v>
      </c>
      <c r="H212" s="19" t="s">
        <v>5</v>
      </c>
    </row>
    <row r="213">
      <c r="B213" s="25" t="s">
        <v>1148</v>
      </c>
      <c r="C213" s="25" t="s">
        <v>1149</v>
      </c>
      <c r="D213" s="26">
        <v>42808.0</v>
      </c>
      <c r="E213" s="17" t="s">
        <v>1150</v>
      </c>
      <c r="F213" s="15" t="s">
        <v>230</v>
      </c>
      <c r="G213" s="21" t="s">
        <v>1120</v>
      </c>
      <c r="H213" s="19" t="s">
        <v>5</v>
      </c>
    </row>
    <row r="214">
      <c r="B214" s="25" t="s">
        <v>1151</v>
      </c>
      <c r="C214" s="25" t="s">
        <v>1152</v>
      </c>
      <c r="D214" s="26">
        <v>37600.0</v>
      </c>
      <c r="E214" s="17" t="s">
        <v>1153</v>
      </c>
      <c r="F214" s="15" t="s">
        <v>230</v>
      </c>
      <c r="G214" s="21" t="s">
        <v>1120</v>
      </c>
      <c r="H214" s="19" t="s">
        <v>5</v>
      </c>
    </row>
    <row r="215">
      <c r="B215" s="25" t="s">
        <v>1154</v>
      </c>
      <c r="C215" s="25" t="s">
        <v>960</v>
      </c>
      <c r="D215" s="26">
        <v>35893.0</v>
      </c>
      <c r="E215" s="17" t="s">
        <v>1155</v>
      </c>
      <c r="F215" s="15" t="s">
        <v>234</v>
      </c>
      <c r="G215" s="21" t="s">
        <v>1120</v>
      </c>
      <c r="H215" s="19" t="s">
        <v>5</v>
      </c>
    </row>
    <row r="216">
      <c r="B216" s="25" t="s">
        <v>1156</v>
      </c>
      <c r="C216" s="25" t="s">
        <v>960</v>
      </c>
      <c r="D216" s="26">
        <v>34731.0</v>
      </c>
      <c r="E216" s="17" t="s">
        <v>1157</v>
      </c>
      <c r="F216" s="15" t="s">
        <v>234</v>
      </c>
      <c r="G216" s="21" t="s">
        <v>1120</v>
      </c>
      <c r="H216" s="19" t="s">
        <v>5</v>
      </c>
    </row>
    <row r="217">
      <c r="B217" s="25" t="s">
        <v>1158</v>
      </c>
      <c r="C217" s="25" t="s">
        <v>1159</v>
      </c>
      <c r="D217" s="26">
        <v>31117.0</v>
      </c>
      <c r="E217" s="17" t="s">
        <v>1160</v>
      </c>
      <c r="F217" s="15" t="s">
        <v>230</v>
      </c>
      <c r="G217" s="21" t="s">
        <v>1120</v>
      </c>
      <c r="H217" s="19" t="s">
        <v>5</v>
      </c>
    </row>
    <row r="218">
      <c r="B218" s="25" t="s">
        <v>275</v>
      </c>
      <c r="C218" s="25" t="s">
        <v>1161</v>
      </c>
      <c r="D218" s="26">
        <v>43061.0</v>
      </c>
      <c r="E218" s="17" t="s">
        <v>1162</v>
      </c>
      <c r="F218" s="15" t="s">
        <v>230</v>
      </c>
      <c r="G218" s="21" t="s">
        <v>1120</v>
      </c>
      <c r="H218" s="19" t="s">
        <v>5</v>
      </c>
    </row>
    <row r="219">
      <c r="B219" s="25" t="s">
        <v>275</v>
      </c>
      <c r="C219" s="25" t="s">
        <v>310</v>
      </c>
      <c r="D219" s="26">
        <v>43066.0</v>
      </c>
      <c r="E219" s="17" t="s">
        <v>1163</v>
      </c>
      <c r="F219" s="15" t="s">
        <v>230</v>
      </c>
      <c r="G219" s="21" t="s">
        <v>1120</v>
      </c>
      <c r="H219" s="19" t="s">
        <v>5</v>
      </c>
    </row>
    <row r="220">
      <c r="B220" s="25" t="s">
        <v>275</v>
      </c>
      <c r="C220" s="25" t="s">
        <v>1164</v>
      </c>
      <c r="D220" s="26">
        <v>43066.0</v>
      </c>
      <c r="E220" s="17" t="s">
        <v>1165</v>
      </c>
      <c r="F220" s="15" t="s">
        <v>230</v>
      </c>
      <c r="G220" s="21" t="s">
        <v>1120</v>
      </c>
      <c r="H220" s="19" t="s">
        <v>5</v>
      </c>
    </row>
    <row r="221">
      <c r="B221" s="25" t="s">
        <v>1166</v>
      </c>
      <c r="C221" s="25" t="s">
        <v>456</v>
      </c>
      <c r="D221" s="26">
        <v>43069.0</v>
      </c>
      <c r="E221" s="17" t="s">
        <v>1167</v>
      </c>
      <c r="F221" s="15" t="s">
        <v>230</v>
      </c>
      <c r="G221" s="21" t="s">
        <v>1168</v>
      </c>
      <c r="H221" s="19" t="s">
        <v>5</v>
      </c>
    </row>
    <row r="222">
      <c r="B222" s="25" t="s">
        <v>1127</v>
      </c>
      <c r="C222" s="25" t="s">
        <v>965</v>
      </c>
      <c r="D222" s="26">
        <v>42985.0</v>
      </c>
      <c r="E222" s="17" t="s">
        <v>1169</v>
      </c>
      <c r="F222" s="15" t="s">
        <v>234</v>
      </c>
      <c r="G222" s="21" t="s">
        <v>1168</v>
      </c>
      <c r="H222" s="19" t="s">
        <v>5</v>
      </c>
    </row>
    <row r="223">
      <c r="B223" s="25" t="s">
        <v>1170</v>
      </c>
      <c r="C223" s="25" t="s">
        <v>1171</v>
      </c>
      <c r="D223" s="26">
        <v>42696.0</v>
      </c>
      <c r="E223" s="17" t="s">
        <v>1172</v>
      </c>
      <c r="F223" s="15" t="s">
        <v>230</v>
      </c>
      <c r="G223" s="21" t="s">
        <v>1168</v>
      </c>
      <c r="H223" s="19" t="s">
        <v>5</v>
      </c>
    </row>
    <row r="224">
      <c r="B224" s="25" t="s">
        <v>969</v>
      </c>
      <c r="C224" s="25" t="s">
        <v>283</v>
      </c>
      <c r="D224" s="26">
        <v>43020.0</v>
      </c>
      <c r="E224" s="17" t="s">
        <v>1173</v>
      </c>
      <c r="F224" s="15" t="s">
        <v>230</v>
      </c>
      <c r="G224" s="21" t="s">
        <v>1168</v>
      </c>
      <c r="H224" s="19" t="s">
        <v>5</v>
      </c>
    </row>
    <row r="225">
      <c r="B225" s="25" t="s">
        <v>1174</v>
      </c>
      <c r="C225" s="25" t="s">
        <v>1175</v>
      </c>
      <c r="D225" s="26">
        <v>42626.0</v>
      </c>
      <c r="E225" s="17" t="s">
        <v>1176</v>
      </c>
      <c r="F225" s="15" t="s">
        <v>230</v>
      </c>
      <c r="G225" s="21" t="s">
        <v>1168</v>
      </c>
      <c r="H225" s="19" t="s">
        <v>5</v>
      </c>
    </row>
    <row r="226">
      <c r="B226" s="25" t="s">
        <v>972</v>
      </c>
      <c r="C226" s="25" t="s">
        <v>801</v>
      </c>
      <c r="D226" s="26">
        <v>43020.0</v>
      </c>
      <c r="E226" s="17" t="s">
        <v>1177</v>
      </c>
      <c r="F226" s="15" t="s">
        <v>234</v>
      </c>
      <c r="G226" s="21" t="s">
        <v>1168</v>
      </c>
      <c r="H226" s="19" t="s">
        <v>5</v>
      </c>
    </row>
    <row r="227">
      <c r="B227" s="25" t="s">
        <v>275</v>
      </c>
      <c r="C227" s="25" t="s">
        <v>1178</v>
      </c>
      <c r="D227" s="26">
        <v>42808.0</v>
      </c>
      <c r="E227" s="17" t="s">
        <v>1179</v>
      </c>
      <c r="F227" s="15" t="s">
        <v>230</v>
      </c>
      <c r="G227" s="21" t="s">
        <v>1168</v>
      </c>
      <c r="H227" s="19" t="s">
        <v>5</v>
      </c>
    </row>
    <row r="228">
      <c r="B228" s="25" t="s">
        <v>369</v>
      </c>
      <c r="C228" s="25" t="s">
        <v>344</v>
      </c>
      <c r="D228" s="26">
        <v>43117.0</v>
      </c>
      <c r="E228" s="17" t="s">
        <v>1180</v>
      </c>
      <c r="F228" s="15" t="s">
        <v>230</v>
      </c>
      <c r="G228" s="21" t="s">
        <v>1168</v>
      </c>
      <c r="H228" s="19" t="s">
        <v>5</v>
      </c>
    </row>
    <row r="229">
      <c r="B229" s="25" t="s">
        <v>1181</v>
      </c>
      <c r="C229" s="25" t="s">
        <v>1182</v>
      </c>
      <c r="D229" s="26">
        <v>43083.0</v>
      </c>
      <c r="E229" s="17" t="s">
        <v>1183</v>
      </c>
      <c r="F229" s="15" t="s">
        <v>234</v>
      </c>
      <c r="G229" s="21" t="s">
        <v>1168</v>
      </c>
      <c r="H229" s="19" t="s">
        <v>5</v>
      </c>
    </row>
    <row r="230">
      <c r="B230" s="25" t="s">
        <v>1065</v>
      </c>
      <c r="C230" s="25" t="s">
        <v>266</v>
      </c>
      <c r="D230" s="26">
        <v>43396.0</v>
      </c>
      <c r="E230" s="17" t="s">
        <v>1184</v>
      </c>
      <c r="F230" s="15" t="s">
        <v>234</v>
      </c>
      <c r="G230" s="21" t="s">
        <v>1168</v>
      </c>
      <c r="H230" s="19" t="s">
        <v>5</v>
      </c>
    </row>
    <row r="231">
      <c r="B231" s="25" t="s">
        <v>1185</v>
      </c>
      <c r="C231" s="25" t="s">
        <v>1186</v>
      </c>
      <c r="D231" s="26">
        <v>43160.0</v>
      </c>
      <c r="E231" s="17" t="s">
        <v>1187</v>
      </c>
      <c r="F231" s="15" t="s">
        <v>230</v>
      </c>
      <c r="G231" s="21" t="s">
        <v>1168</v>
      </c>
      <c r="H231" s="19" t="s">
        <v>5</v>
      </c>
    </row>
    <row r="232">
      <c r="B232" s="25" t="s">
        <v>287</v>
      </c>
      <c r="C232" s="25" t="s">
        <v>458</v>
      </c>
      <c r="D232" s="26">
        <v>43208.0</v>
      </c>
      <c r="E232" s="17" t="s">
        <v>1188</v>
      </c>
      <c r="F232" s="15" t="s">
        <v>230</v>
      </c>
      <c r="G232" s="21" t="s">
        <v>1168</v>
      </c>
      <c r="H232" s="19" t="s">
        <v>5</v>
      </c>
    </row>
    <row r="233">
      <c r="B233" s="25" t="s">
        <v>1100</v>
      </c>
      <c r="C233" s="25" t="s">
        <v>344</v>
      </c>
      <c r="D233" s="26">
        <v>43164.0</v>
      </c>
      <c r="E233" s="17" t="s">
        <v>1189</v>
      </c>
      <c r="F233" s="15" t="s">
        <v>230</v>
      </c>
      <c r="G233" s="21" t="s">
        <v>1168</v>
      </c>
      <c r="H233" s="19" t="s">
        <v>5</v>
      </c>
    </row>
    <row r="234">
      <c r="B234" s="25" t="s">
        <v>487</v>
      </c>
      <c r="C234" s="25" t="s">
        <v>324</v>
      </c>
      <c r="D234" s="26">
        <v>43286.0</v>
      </c>
      <c r="E234" s="17" t="s">
        <v>1190</v>
      </c>
      <c r="F234" s="15" t="s">
        <v>234</v>
      </c>
      <c r="G234" s="21" t="s">
        <v>1168</v>
      </c>
      <c r="H234" s="19" t="s">
        <v>5</v>
      </c>
    </row>
    <row r="235">
      <c r="B235" s="25" t="s">
        <v>999</v>
      </c>
      <c r="C235" s="25" t="s">
        <v>1191</v>
      </c>
      <c r="D235" s="26">
        <v>43286.0</v>
      </c>
      <c r="E235" s="17" t="s">
        <v>1192</v>
      </c>
      <c r="F235" s="15" t="s">
        <v>234</v>
      </c>
      <c r="G235" s="21" t="s">
        <v>1168</v>
      </c>
      <c r="H235" s="19" t="s">
        <v>5</v>
      </c>
    </row>
    <row r="236">
      <c r="B236" s="25" t="s">
        <v>242</v>
      </c>
      <c r="C236" s="25" t="s">
        <v>272</v>
      </c>
      <c r="D236" s="26">
        <v>43174.0</v>
      </c>
      <c r="E236" s="17" t="s">
        <v>1193</v>
      </c>
      <c r="F236" s="15" t="s">
        <v>230</v>
      </c>
      <c r="G236" s="21" t="s">
        <v>1168</v>
      </c>
      <c r="H236" s="19" t="s">
        <v>5</v>
      </c>
    </row>
    <row r="237">
      <c r="B237" s="25" t="s">
        <v>1194</v>
      </c>
      <c r="C237" s="25" t="s">
        <v>307</v>
      </c>
      <c r="D237" s="26">
        <v>43257.0</v>
      </c>
      <c r="E237" s="17" t="s">
        <v>1195</v>
      </c>
      <c r="F237" s="15" t="s">
        <v>230</v>
      </c>
      <c r="G237" s="21" t="s">
        <v>1168</v>
      </c>
      <c r="H237" s="19" t="s">
        <v>5</v>
      </c>
    </row>
    <row r="238">
      <c r="B238" s="25" t="s">
        <v>1196</v>
      </c>
      <c r="C238" s="25" t="s">
        <v>1197</v>
      </c>
      <c r="D238" s="30">
        <v>43243.0</v>
      </c>
      <c r="E238" s="17" t="s">
        <v>1198</v>
      </c>
      <c r="F238" s="15" t="s">
        <v>230</v>
      </c>
      <c r="G238" s="21" t="s">
        <v>1168</v>
      </c>
      <c r="H238" s="19" t="s">
        <v>5</v>
      </c>
    </row>
    <row r="239">
      <c r="B239" s="25" t="s">
        <v>1199</v>
      </c>
      <c r="C239" s="25" t="s">
        <v>1182</v>
      </c>
      <c r="D239" s="26">
        <v>43271.0</v>
      </c>
      <c r="E239" s="17" t="s">
        <v>1200</v>
      </c>
      <c r="F239" s="15" t="s">
        <v>234</v>
      </c>
      <c r="G239" s="21" t="s">
        <v>1168</v>
      </c>
      <c r="H239" s="19" t="s">
        <v>5</v>
      </c>
    </row>
    <row r="240">
      <c r="B240" s="25" t="s">
        <v>242</v>
      </c>
      <c r="C240" s="25" t="s">
        <v>285</v>
      </c>
      <c r="D240" s="26">
        <v>43174.0</v>
      </c>
      <c r="E240" s="17" t="s">
        <v>1201</v>
      </c>
      <c r="F240" s="15" t="s">
        <v>230</v>
      </c>
      <c r="G240" s="21" t="s">
        <v>1168</v>
      </c>
      <c r="H240" s="19" t="s">
        <v>5</v>
      </c>
    </row>
    <row r="241">
      <c r="B241" s="25" t="s">
        <v>1002</v>
      </c>
      <c r="C241" s="25" t="s">
        <v>279</v>
      </c>
      <c r="D241" s="26">
        <v>43284.0</v>
      </c>
      <c r="E241" s="17" t="s">
        <v>1202</v>
      </c>
      <c r="F241" s="15" t="s">
        <v>230</v>
      </c>
      <c r="G241" s="21" t="s">
        <v>1203</v>
      </c>
      <c r="H241" s="19" t="s">
        <v>5</v>
      </c>
    </row>
    <row r="242">
      <c r="B242" s="25" t="s">
        <v>1204</v>
      </c>
      <c r="C242" s="25" t="s">
        <v>1205</v>
      </c>
      <c r="D242" s="26">
        <v>43129.0</v>
      </c>
      <c r="E242" s="17" t="s">
        <v>1206</v>
      </c>
      <c r="F242" s="15" t="s">
        <v>230</v>
      </c>
      <c r="G242" s="21" t="s">
        <v>1203</v>
      </c>
      <c r="H242" s="19" t="s">
        <v>5</v>
      </c>
    </row>
    <row r="243">
      <c r="B243" s="25" t="s">
        <v>381</v>
      </c>
      <c r="C243" s="25" t="s">
        <v>1207</v>
      </c>
      <c r="D243" s="26">
        <v>43089.0</v>
      </c>
      <c r="E243" s="17" t="s">
        <v>1208</v>
      </c>
      <c r="F243" s="15" t="s">
        <v>234</v>
      </c>
      <c r="G243" s="21" t="s">
        <v>1203</v>
      </c>
      <c r="H243" s="19" t="s">
        <v>5</v>
      </c>
    </row>
    <row r="244">
      <c r="B244" s="25" t="s">
        <v>1209</v>
      </c>
      <c r="C244" s="25" t="s">
        <v>1210</v>
      </c>
      <c r="D244" s="26">
        <v>43167.0</v>
      </c>
      <c r="E244" s="17" t="s">
        <v>1211</v>
      </c>
      <c r="F244" s="15" t="s">
        <v>230</v>
      </c>
      <c r="G244" s="21" t="s">
        <v>1203</v>
      </c>
      <c r="H244" s="19" t="s">
        <v>5</v>
      </c>
    </row>
    <row r="245">
      <c r="B245" s="25" t="s">
        <v>259</v>
      </c>
      <c r="C245" s="25" t="s">
        <v>400</v>
      </c>
      <c r="D245" s="26">
        <v>43041.0</v>
      </c>
      <c r="E245" s="17" t="s">
        <v>1212</v>
      </c>
      <c r="F245" s="15" t="s">
        <v>230</v>
      </c>
      <c r="G245" s="21" t="s">
        <v>1203</v>
      </c>
      <c r="H245" s="19" t="s">
        <v>5</v>
      </c>
    </row>
    <row r="246">
      <c r="B246" s="25" t="s">
        <v>1213</v>
      </c>
      <c r="C246" s="25" t="s">
        <v>1214</v>
      </c>
      <c r="D246" s="26">
        <v>43174.0</v>
      </c>
      <c r="E246" s="17" t="s">
        <v>1215</v>
      </c>
      <c r="F246" s="15" t="s">
        <v>230</v>
      </c>
      <c r="G246" s="21" t="s">
        <v>1203</v>
      </c>
      <c r="H246" s="19" t="s">
        <v>5</v>
      </c>
    </row>
    <row r="247">
      <c r="B247" s="25" t="s">
        <v>997</v>
      </c>
      <c r="C247" s="25" t="s">
        <v>1216</v>
      </c>
      <c r="D247" s="26">
        <v>43208.0</v>
      </c>
      <c r="E247" s="17" t="s">
        <v>1217</v>
      </c>
      <c r="F247" s="15" t="s">
        <v>230</v>
      </c>
      <c r="G247" s="21" t="s">
        <v>1203</v>
      </c>
      <c r="H247" s="19" t="s">
        <v>5</v>
      </c>
    </row>
    <row r="248">
      <c r="B248" s="25" t="s">
        <v>997</v>
      </c>
      <c r="C248" s="25" t="s">
        <v>1218</v>
      </c>
      <c r="D248" s="26">
        <v>43208.0</v>
      </c>
      <c r="E248" s="17" t="s">
        <v>1219</v>
      </c>
      <c r="F248" s="15" t="s">
        <v>230</v>
      </c>
      <c r="G248" s="21" t="s">
        <v>1203</v>
      </c>
      <c r="H248" s="19" t="s">
        <v>5</v>
      </c>
    </row>
    <row r="249">
      <c r="B249" s="25" t="s">
        <v>287</v>
      </c>
      <c r="C249" s="25" t="s">
        <v>1220</v>
      </c>
      <c r="D249" s="26">
        <v>43208.0</v>
      </c>
      <c r="E249" s="17" t="s">
        <v>1221</v>
      </c>
      <c r="F249" s="15" t="s">
        <v>230</v>
      </c>
      <c r="G249" s="21" t="s">
        <v>1203</v>
      </c>
      <c r="H249" s="19" t="s">
        <v>5</v>
      </c>
    </row>
    <row r="250">
      <c r="B250" s="25" t="s">
        <v>287</v>
      </c>
      <c r="C250" s="25" t="s">
        <v>307</v>
      </c>
      <c r="D250" s="26">
        <v>43208.0</v>
      </c>
      <c r="E250" s="17" t="s">
        <v>1222</v>
      </c>
      <c r="F250" s="15" t="s">
        <v>230</v>
      </c>
      <c r="G250" s="21" t="s">
        <v>1203</v>
      </c>
      <c r="H250" s="19" t="s">
        <v>5</v>
      </c>
    </row>
    <row r="251">
      <c r="B251" s="25" t="s">
        <v>1223</v>
      </c>
      <c r="C251" s="25" t="s">
        <v>1224</v>
      </c>
      <c r="D251" s="26">
        <v>43297.0</v>
      </c>
      <c r="E251" s="17" t="s">
        <v>1225</v>
      </c>
      <c r="F251" s="15" t="s">
        <v>230</v>
      </c>
      <c r="G251" s="21" t="s">
        <v>1203</v>
      </c>
      <c r="H251" s="19" t="s">
        <v>5</v>
      </c>
    </row>
    <row r="252">
      <c r="B252" s="25" t="s">
        <v>1226</v>
      </c>
      <c r="C252" s="25" t="s">
        <v>1227</v>
      </c>
      <c r="D252" s="26">
        <v>43384.0</v>
      </c>
      <c r="E252" s="17" t="s">
        <v>1228</v>
      </c>
      <c r="F252" s="15" t="s">
        <v>230</v>
      </c>
      <c r="G252" s="21" t="s">
        <v>1203</v>
      </c>
      <c r="H252" s="19" t="s">
        <v>5</v>
      </c>
    </row>
    <row r="253">
      <c r="B253" s="25" t="s">
        <v>983</v>
      </c>
      <c r="C253" s="25" t="s">
        <v>1229</v>
      </c>
      <c r="D253" s="26">
        <v>43349.0</v>
      </c>
      <c r="E253" s="17" t="s">
        <v>1230</v>
      </c>
      <c r="F253" s="15" t="s">
        <v>234</v>
      </c>
      <c r="G253" s="21" t="s">
        <v>1203</v>
      </c>
      <c r="H253" s="19" t="s">
        <v>5</v>
      </c>
    </row>
    <row r="254">
      <c r="B254" s="25" t="s">
        <v>1111</v>
      </c>
      <c r="C254" s="25" t="s">
        <v>1085</v>
      </c>
      <c r="D254" s="26">
        <v>43399.0</v>
      </c>
      <c r="E254" s="17" t="s">
        <v>1231</v>
      </c>
      <c r="F254" s="15" t="s">
        <v>234</v>
      </c>
      <c r="G254" s="21" t="s">
        <v>1203</v>
      </c>
      <c r="H254" s="19" t="s">
        <v>5</v>
      </c>
    </row>
    <row r="255">
      <c r="B255" s="25" t="s">
        <v>275</v>
      </c>
      <c r="C255" s="25" t="s">
        <v>1232</v>
      </c>
      <c r="D255" s="26">
        <v>43403.0</v>
      </c>
      <c r="E255" s="17" t="s">
        <v>1233</v>
      </c>
      <c r="F255" s="15" t="s">
        <v>230</v>
      </c>
      <c r="G255" s="21" t="s">
        <v>1203</v>
      </c>
      <c r="H255" s="19" t="s">
        <v>5</v>
      </c>
    </row>
    <row r="256">
      <c r="B256" s="25" t="s">
        <v>1234</v>
      </c>
      <c r="C256" s="25" t="s">
        <v>1235</v>
      </c>
      <c r="D256" s="26">
        <v>43111.0</v>
      </c>
      <c r="E256" s="17" t="s">
        <v>1236</v>
      </c>
      <c r="F256" s="15" t="s">
        <v>234</v>
      </c>
      <c r="G256" s="21" t="s">
        <v>1203</v>
      </c>
      <c r="H256" s="19" t="s">
        <v>5</v>
      </c>
    </row>
    <row r="257">
      <c r="B257" s="25" t="s">
        <v>245</v>
      </c>
      <c r="C257" s="25" t="s">
        <v>248</v>
      </c>
      <c r="D257" s="26">
        <v>43110.0</v>
      </c>
      <c r="E257" s="17" t="s">
        <v>1237</v>
      </c>
      <c r="F257" s="15" t="s">
        <v>234</v>
      </c>
      <c r="G257" s="21" t="s">
        <v>1203</v>
      </c>
      <c r="H257" s="19" t="s">
        <v>5</v>
      </c>
    </row>
    <row r="258">
      <c r="B258" s="25" t="s">
        <v>250</v>
      </c>
      <c r="C258" s="25" t="s">
        <v>1238</v>
      </c>
      <c r="D258" s="26">
        <v>43108.0</v>
      </c>
      <c r="E258" s="17" t="s">
        <v>1239</v>
      </c>
      <c r="F258" s="15" t="s">
        <v>234</v>
      </c>
      <c r="G258" s="21" t="s">
        <v>1203</v>
      </c>
      <c r="H258" s="19" t="s">
        <v>5</v>
      </c>
    </row>
    <row r="259">
      <c r="B259" s="25" t="s">
        <v>275</v>
      </c>
      <c r="C259" s="25" t="s">
        <v>1240</v>
      </c>
      <c r="D259" s="26">
        <v>42802.0</v>
      </c>
      <c r="E259" s="17" t="s">
        <v>1241</v>
      </c>
      <c r="F259" s="15" t="s">
        <v>230</v>
      </c>
      <c r="G259" s="21" t="s">
        <v>1203</v>
      </c>
      <c r="H259" s="19" t="s">
        <v>5</v>
      </c>
    </row>
    <row r="260">
      <c r="B260" s="25" t="s">
        <v>1242</v>
      </c>
      <c r="C260" s="25" t="s">
        <v>965</v>
      </c>
      <c r="D260" s="26">
        <v>43122.0</v>
      </c>
      <c r="E260" s="17" t="s">
        <v>1243</v>
      </c>
      <c r="F260" s="15" t="s">
        <v>234</v>
      </c>
      <c r="G260" s="21" t="s">
        <v>1203</v>
      </c>
      <c r="H260" s="19" t="s">
        <v>5</v>
      </c>
    </row>
    <row r="261">
      <c r="B261" s="25" t="s">
        <v>275</v>
      </c>
      <c r="C261" s="25" t="s">
        <v>1244</v>
      </c>
      <c r="D261" s="26">
        <v>42807.0</v>
      </c>
      <c r="E261" s="17" t="s">
        <v>1245</v>
      </c>
      <c r="F261" s="25" t="s">
        <v>230</v>
      </c>
      <c r="G261" s="21" t="s">
        <v>1246</v>
      </c>
      <c r="H261" s="19" t="s">
        <v>5</v>
      </c>
    </row>
    <row r="262">
      <c r="B262" s="25" t="s">
        <v>1121</v>
      </c>
      <c r="C262" s="25" t="s">
        <v>1247</v>
      </c>
      <c r="D262" s="26">
        <v>43080.0</v>
      </c>
      <c r="E262" s="17" t="s">
        <v>1248</v>
      </c>
      <c r="F262" s="25" t="s">
        <v>230</v>
      </c>
      <c r="G262" s="21" t="s">
        <v>1246</v>
      </c>
      <c r="H262" s="19" t="s">
        <v>5</v>
      </c>
    </row>
    <row r="263">
      <c r="B263" s="25" t="s">
        <v>972</v>
      </c>
      <c r="C263" s="25" t="s">
        <v>269</v>
      </c>
      <c r="D263" s="26">
        <v>43020.0</v>
      </c>
      <c r="E263" s="17" t="s">
        <v>1249</v>
      </c>
      <c r="F263" s="25" t="s">
        <v>234</v>
      </c>
      <c r="G263" s="21" t="s">
        <v>1246</v>
      </c>
      <c r="H263" s="19" t="s">
        <v>5</v>
      </c>
    </row>
    <row r="264">
      <c r="B264" s="25" t="s">
        <v>1204</v>
      </c>
      <c r="C264" s="25" t="s">
        <v>1171</v>
      </c>
      <c r="D264" s="26">
        <v>43031.0</v>
      </c>
      <c r="E264" s="17" t="s">
        <v>1250</v>
      </c>
      <c r="F264" s="25" t="s">
        <v>230</v>
      </c>
      <c r="G264" s="21" t="s">
        <v>1246</v>
      </c>
      <c r="H264" s="19" t="s">
        <v>5</v>
      </c>
    </row>
    <row r="265">
      <c r="B265" s="25" t="s">
        <v>1204</v>
      </c>
      <c r="C265" s="25" t="s">
        <v>1171</v>
      </c>
      <c r="D265" s="26">
        <v>43031.0</v>
      </c>
      <c r="E265" s="17" t="s">
        <v>1251</v>
      </c>
      <c r="F265" s="25" t="s">
        <v>230</v>
      </c>
      <c r="G265" s="21" t="s">
        <v>1246</v>
      </c>
      <c r="H265" s="19" t="s">
        <v>5</v>
      </c>
    </row>
    <row r="266">
      <c r="B266" s="25" t="s">
        <v>1204</v>
      </c>
      <c r="C266" s="25" t="s">
        <v>260</v>
      </c>
      <c r="D266" s="26">
        <v>43031.0</v>
      </c>
      <c r="E266" s="17" t="s">
        <v>1252</v>
      </c>
      <c r="F266" s="25" t="s">
        <v>230</v>
      </c>
      <c r="G266" s="21" t="s">
        <v>1246</v>
      </c>
      <c r="H266" s="19" t="s">
        <v>5</v>
      </c>
    </row>
    <row r="267">
      <c r="B267" s="25" t="s">
        <v>972</v>
      </c>
      <c r="C267" s="25" t="s">
        <v>962</v>
      </c>
      <c r="D267" s="26">
        <v>43020.0</v>
      </c>
      <c r="E267" s="17" t="s">
        <v>1253</v>
      </c>
      <c r="F267" s="25" t="s">
        <v>234</v>
      </c>
      <c r="G267" s="21" t="s">
        <v>1246</v>
      </c>
      <c r="H267" s="19" t="s">
        <v>5</v>
      </c>
    </row>
    <row r="268">
      <c r="B268" s="25" t="s">
        <v>975</v>
      </c>
      <c r="C268" s="25" t="s">
        <v>1171</v>
      </c>
      <c r="D268" s="26">
        <v>42621.0</v>
      </c>
      <c r="E268" s="17" t="s">
        <v>1254</v>
      </c>
      <c r="F268" s="25" t="s">
        <v>230</v>
      </c>
      <c r="G268" s="21" t="s">
        <v>1246</v>
      </c>
      <c r="H268" s="19" t="s">
        <v>5</v>
      </c>
    </row>
    <row r="269">
      <c r="B269" s="25" t="s">
        <v>1127</v>
      </c>
      <c r="C269" s="25" t="s">
        <v>1085</v>
      </c>
      <c r="D269" s="26">
        <v>42985.0</v>
      </c>
      <c r="E269" s="17" t="s">
        <v>1255</v>
      </c>
      <c r="F269" s="25" t="s">
        <v>234</v>
      </c>
      <c r="G269" s="21" t="s">
        <v>1246</v>
      </c>
      <c r="H269" s="19" t="s">
        <v>5</v>
      </c>
    </row>
    <row r="270">
      <c r="B270" s="25" t="s">
        <v>1127</v>
      </c>
      <c r="C270" s="25" t="s">
        <v>1256</v>
      </c>
      <c r="D270" s="26">
        <v>42985.0</v>
      </c>
      <c r="E270" s="17" t="s">
        <v>1257</v>
      </c>
      <c r="F270" s="25" t="s">
        <v>234</v>
      </c>
      <c r="G270" s="21" t="s">
        <v>1246</v>
      </c>
      <c r="H270" s="19" t="s">
        <v>5</v>
      </c>
    </row>
    <row r="271">
      <c r="B271" s="25" t="s">
        <v>275</v>
      </c>
      <c r="C271" s="25" t="s">
        <v>1258</v>
      </c>
      <c r="D271" s="26">
        <v>43066.0</v>
      </c>
      <c r="E271" s="17" t="s">
        <v>1259</v>
      </c>
      <c r="F271" s="25" t="s">
        <v>230</v>
      </c>
      <c r="G271" s="21" t="s">
        <v>1246</v>
      </c>
      <c r="H271" s="19" t="s">
        <v>5</v>
      </c>
    </row>
    <row r="272">
      <c r="B272" s="25" t="s">
        <v>275</v>
      </c>
      <c r="C272" s="25" t="s">
        <v>1260</v>
      </c>
      <c r="D272" s="26">
        <v>43066.0</v>
      </c>
      <c r="E272" s="17" t="s">
        <v>1261</v>
      </c>
      <c r="F272" s="25" t="s">
        <v>230</v>
      </c>
      <c r="G272" s="21" t="s">
        <v>1246</v>
      </c>
      <c r="H272" s="19" t="s">
        <v>5</v>
      </c>
    </row>
    <row r="273">
      <c r="B273" s="25" t="s">
        <v>1262</v>
      </c>
      <c r="C273" s="25" t="s">
        <v>1263</v>
      </c>
      <c r="D273" s="26">
        <v>43035.0</v>
      </c>
      <c r="E273" s="17" t="s">
        <v>1264</v>
      </c>
      <c r="F273" s="25" t="s">
        <v>234</v>
      </c>
      <c r="G273" s="21" t="s">
        <v>1246</v>
      </c>
      <c r="H273" s="19" t="s">
        <v>5</v>
      </c>
    </row>
    <row r="274">
      <c r="B274" s="25" t="s">
        <v>275</v>
      </c>
      <c r="C274" s="25" t="s">
        <v>370</v>
      </c>
      <c r="D274" s="26">
        <v>43061.0</v>
      </c>
      <c r="E274" s="17" t="s">
        <v>1265</v>
      </c>
      <c r="F274" s="25" t="s">
        <v>230</v>
      </c>
      <c r="G274" s="21" t="s">
        <v>1246</v>
      </c>
      <c r="H274" s="19" t="s">
        <v>5</v>
      </c>
    </row>
    <row r="275">
      <c r="B275" s="25" t="s">
        <v>275</v>
      </c>
      <c r="C275" s="25" t="s">
        <v>1266</v>
      </c>
      <c r="D275" s="26">
        <v>43061.0</v>
      </c>
      <c r="E275" s="17" t="s">
        <v>1267</v>
      </c>
      <c r="F275" s="25" t="s">
        <v>230</v>
      </c>
      <c r="G275" s="21" t="s">
        <v>1246</v>
      </c>
      <c r="H275" s="19" t="s">
        <v>5</v>
      </c>
    </row>
    <row r="276">
      <c r="B276" s="25" t="s">
        <v>275</v>
      </c>
      <c r="C276" s="25" t="s">
        <v>1268</v>
      </c>
      <c r="D276" s="26">
        <v>43067.0</v>
      </c>
      <c r="E276" s="17" t="s">
        <v>1269</v>
      </c>
      <c r="F276" s="25" t="s">
        <v>230</v>
      </c>
      <c r="G276" s="21" t="s">
        <v>1246</v>
      </c>
      <c r="H276" s="19" t="s">
        <v>5</v>
      </c>
    </row>
    <row r="277">
      <c r="B277" s="25" t="s">
        <v>275</v>
      </c>
      <c r="C277" s="25" t="s">
        <v>279</v>
      </c>
      <c r="D277" s="26">
        <v>43067.0</v>
      </c>
      <c r="E277" s="17" t="s">
        <v>1270</v>
      </c>
      <c r="F277" s="25" t="s">
        <v>230</v>
      </c>
      <c r="G277" s="21" t="s">
        <v>1246</v>
      </c>
      <c r="H277" s="19" t="s">
        <v>5</v>
      </c>
    </row>
    <row r="278">
      <c r="B278" s="25" t="s">
        <v>1271</v>
      </c>
      <c r="C278" s="25" t="s">
        <v>1272</v>
      </c>
      <c r="D278" s="26">
        <v>43062.0</v>
      </c>
      <c r="E278" s="17" t="s">
        <v>1273</v>
      </c>
      <c r="F278" s="25" t="s">
        <v>234</v>
      </c>
      <c r="G278" s="21" t="s">
        <v>1246</v>
      </c>
      <c r="H278" s="19" t="s">
        <v>5</v>
      </c>
    </row>
    <row r="279">
      <c r="B279" s="25" t="s">
        <v>1038</v>
      </c>
      <c r="C279" s="25" t="s">
        <v>1274</v>
      </c>
      <c r="D279" s="26">
        <v>31376.0</v>
      </c>
      <c r="E279" s="17" t="s">
        <v>1275</v>
      </c>
      <c r="F279" s="25" t="s">
        <v>234</v>
      </c>
      <c r="G279" s="21" t="s">
        <v>1246</v>
      </c>
      <c r="H279" s="19" t="s">
        <v>5</v>
      </c>
    </row>
    <row r="280">
      <c r="B280" s="25" t="s">
        <v>432</v>
      </c>
      <c r="C280" s="25" t="s">
        <v>423</v>
      </c>
      <c r="D280" s="26">
        <v>31365.0</v>
      </c>
      <c r="E280" s="17" t="s">
        <v>1276</v>
      </c>
      <c r="F280" s="25" t="s">
        <v>234</v>
      </c>
      <c r="G280" s="21" t="s">
        <v>1246</v>
      </c>
      <c r="H280" s="19" t="s">
        <v>5</v>
      </c>
    </row>
    <row r="281">
      <c r="B281" s="25" t="s">
        <v>1277</v>
      </c>
      <c r="C281" s="25" t="s">
        <v>1278</v>
      </c>
      <c r="D281" s="26">
        <v>34316.0</v>
      </c>
      <c r="E281" s="17" t="s">
        <v>1279</v>
      </c>
      <c r="F281" s="25" t="s">
        <v>230</v>
      </c>
      <c r="G281" s="21" t="s">
        <v>1280</v>
      </c>
      <c r="H281" s="19" t="s">
        <v>5</v>
      </c>
    </row>
    <row r="282">
      <c r="B282" s="25" t="s">
        <v>1281</v>
      </c>
      <c r="C282" s="25" t="s">
        <v>1282</v>
      </c>
      <c r="D282" s="26">
        <v>31215.0</v>
      </c>
      <c r="E282" s="17" t="s">
        <v>1283</v>
      </c>
      <c r="F282" s="25" t="s">
        <v>230</v>
      </c>
      <c r="G282" s="21" t="s">
        <v>1280</v>
      </c>
      <c r="H282" s="19" t="s">
        <v>5</v>
      </c>
    </row>
    <row r="283">
      <c r="B283" s="25" t="s">
        <v>256</v>
      </c>
      <c r="C283" s="25" t="s">
        <v>1284</v>
      </c>
      <c r="D283" s="26">
        <v>31462.0</v>
      </c>
      <c r="E283" s="17" t="s">
        <v>1285</v>
      </c>
      <c r="F283" s="25" t="s">
        <v>230</v>
      </c>
      <c r="G283" s="21" t="s">
        <v>1280</v>
      </c>
      <c r="H283" s="19" t="s">
        <v>5</v>
      </c>
    </row>
    <row r="284">
      <c r="B284" s="25" t="s">
        <v>1286</v>
      </c>
      <c r="C284" s="25" t="s">
        <v>1287</v>
      </c>
      <c r="D284" s="26">
        <v>34992.0</v>
      </c>
      <c r="E284" s="17" t="s">
        <v>1288</v>
      </c>
      <c r="F284" s="25" t="s">
        <v>230</v>
      </c>
      <c r="G284" s="21" t="s">
        <v>1280</v>
      </c>
      <c r="H284" s="19" t="s">
        <v>5</v>
      </c>
    </row>
    <row r="285">
      <c r="B285" s="25" t="s">
        <v>1289</v>
      </c>
      <c r="C285" s="25" t="s">
        <v>1290</v>
      </c>
      <c r="D285" s="26">
        <v>32437.0</v>
      </c>
      <c r="E285" s="17" t="s">
        <v>1291</v>
      </c>
      <c r="F285" s="25" t="s">
        <v>230</v>
      </c>
      <c r="G285" s="21" t="s">
        <v>1280</v>
      </c>
      <c r="H285" s="19" t="s">
        <v>5</v>
      </c>
    </row>
    <row r="286">
      <c r="B286" s="25" t="s">
        <v>956</v>
      </c>
      <c r="C286" s="25" t="s">
        <v>1292</v>
      </c>
      <c r="D286" s="26">
        <v>32695.0</v>
      </c>
      <c r="E286" s="17" t="s">
        <v>1293</v>
      </c>
      <c r="F286" s="25" t="s">
        <v>230</v>
      </c>
      <c r="G286" s="21" t="s">
        <v>1280</v>
      </c>
      <c r="H286" s="19" t="s">
        <v>5</v>
      </c>
    </row>
    <row r="287">
      <c r="B287" s="25" t="s">
        <v>1134</v>
      </c>
      <c r="C287" s="25" t="s">
        <v>1294</v>
      </c>
      <c r="D287" s="26">
        <v>32261.0</v>
      </c>
      <c r="E287" s="17" t="s">
        <v>1295</v>
      </c>
      <c r="F287" s="25" t="s">
        <v>230</v>
      </c>
      <c r="G287" s="21" t="s">
        <v>1280</v>
      </c>
      <c r="H287" s="19" t="s">
        <v>5</v>
      </c>
    </row>
    <row r="288">
      <c r="B288" s="25" t="s">
        <v>1134</v>
      </c>
      <c r="C288" s="25" t="s">
        <v>1296</v>
      </c>
      <c r="D288" s="26">
        <v>32261.0</v>
      </c>
      <c r="E288" s="17" t="s">
        <v>1297</v>
      </c>
      <c r="F288" s="25" t="s">
        <v>230</v>
      </c>
      <c r="G288" s="21" t="s">
        <v>1280</v>
      </c>
      <c r="H288" s="19" t="s">
        <v>5</v>
      </c>
    </row>
    <row r="289">
      <c r="B289" s="25" t="s">
        <v>1298</v>
      </c>
      <c r="C289" s="25" t="s">
        <v>1299</v>
      </c>
      <c r="D289" s="26">
        <v>32085.0</v>
      </c>
      <c r="E289" s="17" t="s">
        <v>1300</v>
      </c>
      <c r="F289" s="25" t="s">
        <v>230</v>
      </c>
      <c r="G289" s="21" t="s">
        <v>1280</v>
      </c>
      <c r="H289" s="19" t="s">
        <v>5</v>
      </c>
    </row>
    <row r="290">
      <c r="B290" s="25" t="s">
        <v>1301</v>
      </c>
      <c r="C290" s="25" t="s">
        <v>1302</v>
      </c>
      <c r="D290" s="26">
        <v>42556.0</v>
      </c>
      <c r="E290" s="17" t="s">
        <v>1303</v>
      </c>
      <c r="F290" s="25" t="s">
        <v>234</v>
      </c>
      <c r="G290" s="21" t="s">
        <v>1280</v>
      </c>
      <c r="H290" s="19" t="s">
        <v>5</v>
      </c>
    </row>
    <row r="291">
      <c r="B291" s="25" t="s">
        <v>967</v>
      </c>
      <c r="C291" s="25" t="s">
        <v>269</v>
      </c>
      <c r="D291" s="30">
        <v>42514.0</v>
      </c>
      <c r="E291" s="33" t="s">
        <v>1304</v>
      </c>
      <c r="F291" s="25" t="s">
        <v>234</v>
      </c>
      <c r="G291" s="21" t="s">
        <v>1280</v>
      </c>
      <c r="H291" s="19" t="s">
        <v>5</v>
      </c>
    </row>
    <row r="292">
      <c r="B292" s="25" t="s">
        <v>1053</v>
      </c>
      <c r="C292" s="25" t="s">
        <v>1085</v>
      </c>
      <c r="D292" s="26">
        <v>42534.0</v>
      </c>
      <c r="E292" s="17" t="s">
        <v>1305</v>
      </c>
      <c r="F292" s="25" t="s">
        <v>234</v>
      </c>
      <c r="G292" s="21" t="s">
        <v>1280</v>
      </c>
      <c r="H292" s="19" t="s">
        <v>5</v>
      </c>
    </row>
    <row r="293">
      <c r="B293" s="25" t="s">
        <v>1306</v>
      </c>
      <c r="C293" s="25" t="s">
        <v>269</v>
      </c>
      <c r="D293" s="30">
        <v>42495.0</v>
      </c>
      <c r="E293" s="17" t="s">
        <v>1307</v>
      </c>
      <c r="F293" s="25" t="s">
        <v>234</v>
      </c>
      <c r="G293" s="21" t="s">
        <v>1280</v>
      </c>
      <c r="H293" s="19" t="s">
        <v>5</v>
      </c>
    </row>
    <row r="294">
      <c r="B294" s="25" t="s">
        <v>422</v>
      </c>
      <c r="C294" s="25" t="s">
        <v>266</v>
      </c>
      <c r="D294" s="26">
        <v>42473.0</v>
      </c>
      <c r="E294" s="17" t="s">
        <v>1308</v>
      </c>
      <c r="F294" s="25" t="s">
        <v>234</v>
      </c>
      <c r="G294" s="21" t="s">
        <v>1280</v>
      </c>
      <c r="H294" s="19" t="s">
        <v>5</v>
      </c>
    </row>
    <row r="295">
      <c r="B295" s="25" t="s">
        <v>422</v>
      </c>
      <c r="C295" s="25" t="s">
        <v>1309</v>
      </c>
      <c r="D295" s="26">
        <v>42473.0</v>
      </c>
      <c r="E295" s="17" t="s">
        <v>1310</v>
      </c>
      <c r="F295" s="25" t="s">
        <v>234</v>
      </c>
      <c r="G295" s="21" t="s">
        <v>1280</v>
      </c>
      <c r="H295" s="19" t="s">
        <v>5</v>
      </c>
    </row>
    <row r="296">
      <c r="B296" s="25" t="s">
        <v>1026</v>
      </c>
      <c r="C296" s="25" t="s">
        <v>1066</v>
      </c>
      <c r="D296" s="26">
        <v>42808.0</v>
      </c>
      <c r="E296" s="17" t="s">
        <v>1311</v>
      </c>
      <c r="F296" s="25" t="s">
        <v>234</v>
      </c>
      <c r="G296" s="21" t="s">
        <v>1280</v>
      </c>
      <c r="H296" s="19" t="s">
        <v>5</v>
      </c>
    </row>
    <row r="297">
      <c r="B297" s="25" t="s">
        <v>1312</v>
      </c>
      <c r="C297" s="25" t="s">
        <v>269</v>
      </c>
      <c r="D297" s="26">
        <v>41191.0</v>
      </c>
      <c r="E297" s="17" t="s">
        <v>1313</v>
      </c>
      <c r="F297" s="25" t="s">
        <v>234</v>
      </c>
      <c r="G297" s="21" t="s">
        <v>1280</v>
      </c>
      <c r="H297" s="19" t="s">
        <v>5</v>
      </c>
    </row>
    <row r="298">
      <c r="B298" s="25" t="s">
        <v>1314</v>
      </c>
      <c r="C298" s="25" t="s">
        <v>1315</v>
      </c>
      <c r="D298" s="30">
        <v>42516.0</v>
      </c>
      <c r="E298" s="17" t="s">
        <v>1316</v>
      </c>
      <c r="F298" s="25" t="s">
        <v>230</v>
      </c>
      <c r="G298" s="21" t="s">
        <v>1280</v>
      </c>
      <c r="H298" s="19" t="s">
        <v>5</v>
      </c>
    </row>
    <row r="299">
      <c r="B299" s="25" t="s">
        <v>1317</v>
      </c>
      <c r="C299" s="25" t="s">
        <v>1318</v>
      </c>
      <c r="D299" s="26">
        <v>42754.0</v>
      </c>
      <c r="E299" s="17" t="s">
        <v>1319</v>
      </c>
      <c r="F299" s="25" t="s">
        <v>234</v>
      </c>
      <c r="G299" s="21" t="s">
        <v>1280</v>
      </c>
      <c r="H299" s="19" t="s">
        <v>5</v>
      </c>
    </row>
    <row r="300">
      <c r="B300" s="25" t="s">
        <v>1320</v>
      </c>
      <c r="C300" s="25" t="s">
        <v>1321</v>
      </c>
      <c r="D300" s="26">
        <v>42431.0</v>
      </c>
      <c r="E300" s="17" t="s">
        <v>1322</v>
      </c>
      <c r="F300" s="25" t="s">
        <v>230</v>
      </c>
      <c r="G300" s="21" t="s">
        <v>1280</v>
      </c>
      <c r="H300" s="19" t="s">
        <v>5</v>
      </c>
    </row>
    <row r="301">
      <c r="B301" s="25" t="s">
        <v>1050</v>
      </c>
      <c r="C301" s="25" t="s">
        <v>1309</v>
      </c>
      <c r="D301" s="26">
        <v>41474.0</v>
      </c>
      <c r="E301" s="17" t="s">
        <v>1323</v>
      </c>
      <c r="F301" s="25" t="s">
        <v>234</v>
      </c>
      <c r="G301" s="21" t="s">
        <v>1324</v>
      </c>
      <c r="H301" s="19" t="s">
        <v>5</v>
      </c>
    </row>
    <row r="302">
      <c r="B302" s="25" t="s">
        <v>1325</v>
      </c>
      <c r="C302" s="25" t="s">
        <v>269</v>
      </c>
      <c r="D302" s="26">
        <v>41103.0</v>
      </c>
      <c r="E302" s="17" t="s">
        <v>1326</v>
      </c>
      <c r="F302" s="25" t="s">
        <v>234</v>
      </c>
      <c r="G302" s="21" t="s">
        <v>1324</v>
      </c>
      <c r="H302" s="19" t="s">
        <v>5</v>
      </c>
    </row>
    <row r="303">
      <c r="B303" s="25" t="s">
        <v>1029</v>
      </c>
      <c r="C303" s="25" t="s">
        <v>1256</v>
      </c>
      <c r="D303" s="26">
        <v>42317.0</v>
      </c>
      <c r="E303" s="17" t="s">
        <v>1327</v>
      </c>
      <c r="F303" s="25" t="s">
        <v>234</v>
      </c>
      <c r="G303" s="21" t="s">
        <v>1324</v>
      </c>
      <c r="H303" s="19" t="s">
        <v>5</v>
      </c>
    </row>
    <row r="304">
      <c r="B304" s="25" t="s">
        <v>1328</v>
      </c>
      <c r="C304" s="25" t="s">
        <v>269</v>
      </c>
      <c r="D304" s="26">
        <v>42255.0</v>
      </c>
      <c r="E304" s="17" t="s">
        <v>1329</v>
      </c>
      <c r="F304" s="25" t="s">
        <v>234</v>
      </c>
      <c r="G304" s="21" t="s">
        <v>1324</v>
      </c>
      <c r="H304" s="19" t="s">
        <v>5</v>
      </c>
    </row>
    <row r="305">
      <c r="B305" s="25" t="s">
        <v>448</v>
      </c>
      <c r="C305" s="25" t="s">
        <v>1330</v>
      </c>
      <c r="D305" s="26">
        <v>42758.0</v>
      </c>
      <c r="E305" s="17" t="s">
        <v>1331</v>
      </c>
      <c r="F305" s="25" t="s">
        <v>234</v>
      </c>
      <c r="G305" s="21" t="s">
        <v>1324</v>
      </c>
      <c r="H305" s="19" t="s">
        <v>5</v>
      </c>
    </row>
    <row r="306">
      <c r="B306" s="25" t="s">
        <v>1026</v>
      </c>
      <c r="C306" s="25" t="s">
        <v>1332</v>
      </c>
      <c r="D306" s="26">
        <v>42808.0</v>
      </c>
      <c r="E306" s="17" t="s">
        <v>1333</v>
      </c>
      <c r="F306" s="25" t="s">
        <v>234</v>
      </c>
      <c r="G306" s="21" t="s">
        <v>1324</v>
      </c>
      <c r="H306" s="19" t="s">
        <v>5</v>
      </c>
    </row>
    <row r="307">
      <c r="B307" s="25" t="s">
        <v>1334</v>
      </c>
      <c r="C307" s="25" t="s">
        <v>1085</v>
      </c>
      <c r="D307" s="26">
        <v>42788.0</v>
      </c>
      <c r="E307" s="17" t="s">
        <v>1335</v>
      </c>
      <c r="F307" s="25" t="s">
        <v>234</v>
      </c>
      <c r="G307" s="21" t="s">
        <v>1324</v>
      </c>
      <c r="H307" s="19" t="s">
        <v>5</v>
      </c>
    </row>
    <row r="308">
      <c r="B308" s="25" t="s">
        <v>1301</v>
      </c>
      <c r="C308" s="25" t="s">
        <v>985</v>
      </c>
      <c r="D308" s="26">
        <v>42556.0</v>
      </c>
      <c r="E308" s="17" t="s">
        <v>1336</v>
      </c>
      <c r="F308" s="25" t="s">
        <v>234</v>
      </c>
      <c r="G308" s="21" t="s">
        <v>1324</v>
      </c>
      <c r="H308" s="19" t="s">
        <v>5</v>
      </c>
    </row>
    <row r="309">
      <c r="B309" s="25" t="s">
        <v>1337</v>
      </c>
      <c r="C309" s="25" t="s">
        <v>1027</v>
      </c>
      <c r="D309" s="26">
        <v>42670.0</v>
      </c>
      <c r="E309" s="17" t="s">
        <v>1338</v>
      </c>
      <c r="F309" s="25" t="s">
        <v>234</v>
      </c>
      <c r="G309" s="21" t="s">
        <v>1324</v>
      </c>
      <c r="H309" s="19" t="s">
        <v>5</v>
      </c>
    </row>
    <row r="310">
      <c r="B310" s="25" t="s">
        <v>1148</v>
      </c>
      <c r="C310" s="25" t="s">
        <v>1077</v>
      </c>
      <c r="D310" s="26">
        <v>42808.0</v>
      </c>
      <c r="E310" s="17" t="s">
        <v>1339</v>
      </c>
      <c r="F310" s="25" t="s">
        <v>230</v>
      </c>
      <c r="G310" s="21" t="s">
        <v>1324</v>
      </c>
      <c r="H310" s="19" t="s">
        <v>5</v>
      </c>
    </row>
    <row r="311">
      <c r="B311" s="25" t="s">
        <v>967</v>
      </c>
      <c r="C311" s="25" t="s">
        <v>1340</v>
      </c>
      <c r="D311" s="26">
        <v>42912.0</v>
      </c>
      <c r="E311" s="17" t="s">
        <v>1341</v>
      </c>
      <c r="F311" s="25" t="s">
        <v>234</v>
      </c>
      <c r="G311" s="21" t="s">
        <v>1324</v>
      </c>
      <c r="H311" s="19" t="s">
        <v>5</v>
      </c>
    </row>
    <row r="312">
      <c r="B312" s="25" t="s">
        <v>967</v>
      </c>
      <c r="C312" s="25" t="s">
        <v>1019</v>
      </c>
      <c r="D312" s="26">
        <v>42912.0</v>
      </c>
      <c r="E312" s="17" t="s">
        <v>1342</v>
      </c>
      <c r="F312" s="25" t="s">
        <v>234</v>
      </c>
      <c r="G312" s="21" t="s">
        <v>1324</v>
      </c>
      <c r="H312" s="19" t="s">
        <v>5</v>
      </c>
    </row>
    <row r="313">
      <c r="B313" s="25" t="s">
        <v>938</v>
      </c>
      <c r="C313" s="25" t="s">
        <v>1343</v>
      </c>
      <c r="D313" s="26">
        <v>41087.0</v>
      </c>
      <c r="E313" s="17" t="s">
        <v>1344</v>
      </c>
      <c r="F313" s="25" t="s">
        <v>230</v>
      </c>
      <c r="G313" s="21" t="s">
        <v>1324</v>
      </c>
      <c r="H313" s="19" t="s">
        <v>5</v>
      </c>
    </row>
    <row r="314">
      <c r="B314" s="25" t="s">
        <v>1345</v>
      </c>
      <c r="C314" s="25" t="s">
        <v>379</v>
      </c>
      <c r="D314" s="30">
        <v>41053.0</v>
      </c>
      <c r="E314" s="17" t="s">
        <v>1346</v>
      </c>
      <c r="F314" s="25" t="s">
        <v>230</v>
      </c>
      <c r="G314" s="21" t="s">
        <v>1324</v>
      </c>
      <c r="H314" s="19" t="s">
        <v>5</v>
      </c>
    </row>
    <row r="315">
      <c r="B315" s="25" t="s">
        <v>1134</v>
      </c>
      <c r="C315" s="25" t="s">
        <v>1347</v>
      </c>
      <c r="D315" s="26">
        <v>32261.0</v>
      </c>
      <c r="E315" s="17" t="s">
        <v>1348</v>
      </c>
      <c r="F315" s="25" t="s">
        <v>230</v>
      </c>
      <c r="G315" s="21" t="s">
        <v>1324</v>
      </c>
      <c r="H315" s="19" t="s">
        <v>5</v>
      </c>
    </row>
    <row r="316">
      <c r="B316" s="25" t="s">
        <v>1349</v>
      </c>
      <c r="C316" s="25" t="s">
        <v>1350</v>
      </c>
      <c r="D316" s="26">
        <v>33029.0</v>
      </c>
      <c r="E316" s="17" t="s">
        <v>1351</v>
      </c>
      <c r="F316" s="25" t="s">
        <v>230</v>
      </c>
      <c r="G316" s="21" t="s">
        <v>1324</v>
      </c>
      <c r="H316" s="19" t="s">
        <v>5</v>
      </c>
    </row>
    <row r="317">
      <c r="B317" s="25" t="s">
        <v>1352</v>
      </c>
      <c r="C317" s="25" t="s">
        <v>1072</v>
      </c>
      <c r="D317" s="26">
        <v>31397.0</v>
      </c>
      <c r="E317" s="17" t="s">
        <v>1353</v>
      </c>
      <c r="F317" s="25" t="s">
        <v>230</v>
      </c>
      <c r="G317" s="21" t="s">
        <v>1324</v>
      </c>
      <c r="H317" s="19" t="s">
        <v>5</v>
      </c>
    </row>
    <row r="318">
      <c r="B318" s="25" t="s">
        <v>1354</v>
      </c>
      <c r="C318" s="25" t="s">
        <v>1039</v>
      </c>
      <c r="D318" s="26">
        <v>31007.0</v>
      </c>
      <c r="E318" s="17" t="s">
        <v>1355</v>
      </c>
      <c r="F318" s="25" t="s">
        <v>234</v>
      </c>
      <c r="G318" s="21" t="s">
        <v>1324</v>
      </c>
      <c r="H318" s="19" t="s">
        <v>5</v>
      </c>
    </row>
    <row r="319">
      <c r="B319" s="25" t="s">
        <v>1356</v>
      </c>
      <c r="C319" s="25" t="s">
        <v>1357</v>
      </c>
      <c r="D319" s="26">
        <v>43041.0</v>
      </c>
      <c r="E319" s="17" t="s">
        <v>1358</v>
      </c>
      <c r="F319" s="25" t="s">
        <v>230</v>
      </c>
      <c r="G319" s="21" t="s">
        <v>1324</v>
      </c>
      <c r="H319" s="19" t="s">
        <v>5</v>
      </c>
    </row>
    <row r="320">
      <c r="B320" s="25" t="s">
        <v>1359</v>
      </c>
      <c r="C320" s="25" t="s">
        <v>1360</v>
      </c>
      <c r="D320" s="26">
        <v>43069.0</v>
      </c>
      <c r="E320" s="17" t="s">
        <v>1361</v>
      </c>
      <c r="F320" s="25" t="s">
        <v>234</v>
      </c>
      <c r="G320" s="21" t="s">
        <v>1324</v>
      </c>
      <c r="H320" s="19" t="s">
        <v>5</v>
      </c>
    </row>
    <row r="321">
      <c r="B321" s="25" t="s">
        <v>275</v>
      </c>
      <c r="C321" s="25" t="s">
        <v>1362</v>
      </c>
      <c r="D321" s="26">
        <v>43067.0</v>
      </c>
      <c r="E321" s="28" t="s">
        <v>1363</v>
      </c>
      <c r="F321" s="25" t="s">
        <v>230</v>
      </c>
      <c r="G321" s="21" t="s">
        <v>1364</v>
      </c>
      <c r="H321" s="19" t="s">
        <v>5</v>
      </c>
    </row>
    <row r="322">
      <c r="B322" s="25" t="s">
        <v>275</v>
      </c>
      <c r="C322" s="25" t="s">
        <v>329</v>
      </c>
      <c r="D322" s="26">
        <v>43067.0</v>
      </c>
      <c r="E322" s="17" t="s">
        <v>1365</v>
      </c>
      <c r="F322" s="25" t="s">
        <v>230</v>
      </c>
      <c r="G322" s="21" t="s">
        <v>1364</v>
      </c>
      <c r="H322" s="19" t="s">
        <v>5</v>
      </c>
    </row>
    <row r="323">
      <c r="B323" s="25" t="s">
        <v>981</v>
      </c>
      <c r="C323" s="25" t="s">
        <v>1024</v>
      </c>
      <c r="D323" s="26">
        <v>43077.0</v>
      </c>
      <c r="E323" s="17" t="s">
        <v>1366</v>
      </c>
      <c r="F323" s="25" t="s">
        <v>234</v>
      </c>
      <c r="G323" s="21" t="s">
        <v>1364</v>
      </c>
      <c r="H323" s="19" t="s">
        <v>5</v>
      </c>
    </row>
    <row r="324">
      <c r="B324" s="25" t="s">
        <v>1026</v>
      </c>
      <c r="C324" s="25" t="s">
        <v>1367</v>
      </c>
      <c r="D324" s="26">
        <v>43073.0</v>
      </c>
      <c r="E324" s="17" t="s">
        <v>1368</v>
      </c>
      <c r="F324" s="25" t="s">
        <v>234</v>
      </c>
      <c r="G324" s="21" t="s">
        <v>1364</v>
      </c>
      <c r="H324" s="19" t="s">
        <v>5</v>
      </c>
    </row>
    <row r="325">
      <c r="B325" s="25" t="s">
        <v>1026</v>
      </c>
      <c r="C325" s="25" t="s">
        <v>269</v>
      </c>
      <c r="D325" s="26">
        <v>43073.0</v>
      </c>
      <c r="E325" s="17" t="s">
        <v>1369</v>
      </c>
      <c r="F325" s="25" t="s">
        <v>234</v>
      </c>
      <c r="G325" s="21" t="s">
        <v>1364</v>
      </c>
      <c r="H325" s="19" t="s">
        <v>5</v>
      </c>
    </row>
    <row r="326">
      <c r="B326" s="25" t="s">
        <v>1026</v>
      </c>
      <c r="C326" s="25" t="s">
        <v>1019</v>
      </c>
      <c r="D326" s="26">
        <v>43073.0</v>
      </c>
      <c r="E326" s="28" t="s">
        <v>1370</v>
      </c>
      <c r="F326" s="25" t="s">
        <v>234</v>
      </c>
      <c r="G326" s="21" t="s">
        <v>1364</v>
      </c>
      <c r="H326" s="19" t="s">
        <v>5</v>
      </c>
    </row>
    <row r="327">
      <c r="B327" s="25" t="s">
        <v>1127</v>
      </c>
      <c r="C327" s="25" t="s">
        <v>246</v>
      </c>
      <c r="D327" s="26">
        <v>42985.0</v>
      </c>
      <c r="E327" s="17" t="s">
        <v>1371</v>
      </c>
      <c r="F327" s="25" t="s">
        <v>234</v>
      </c>
      <c r="G327" s="21" t="s">
        <v>1364</v>
      </c>
      <c r="H327" s="19" t="s">
        <v>5</v>
      </c>
    </row>
    <row r="328">
      <c r="B328" s="25" t="s">
        <v>287</v>
      </c>
      <c r="C328" s="25" t="s">
        <v>279</v>
      </c>
      <c r="D328" s="26">
        <v>42663.0</v>
      </c>
      <c r="E328" s="17" t="s">
        <v>1372</v>
      </c>
      <c r="F328" s="25" t="s">
        <v>230</v>
      </c>
      <c r="G328" s="21" t="s">
        <v>1364</v>
      </c>
      <c r="H328" s="19" t="s">
        <v>5</v>
      </c>
    </row>
    <row r="329">
      <c r="B329" s="25" t="s">
        <v>972</v>
      </c>
      <c r="C329" s="25" t="s">
        <v>1373</v>
      </c>
      <c r="D329" s="26">
        <v>43020.0</v>
      </c>
      <c r="E329" s="17" t="s">
        <v>1374</v>
      </c>
      <c r="F329" s="25" t="s">
        <v>234</v>
      </c>
      <c r="G329" s="21" t="s">
        <v>1364</v>
      </c>
      <c r="H329" s="19" t="s">
        <v>5</v>
      </c>
    </row>
    <row r="330">
      <c r="B330" s="25" t="s">
        <v>1204</v>
      </c>
      <c r="C330" s="25" t="s">
        <v>272</v>
      </c>
      <c r="D330" s="26">
        <v>43031.0</v>
      </c>
      <c r="E330" s="17" t="s">
        <v>1375</v>
      </c>
      <c r="F330" s="25" t="s">
        <v>230</v>
      </c>
      <c r="G330" s="21" t="s">
        <v>1364</v>
      </c>
      <c r="H330" s="19" t="s">
        <v>5</v>
      </c>
    </row>
    <row r="331">
      <c r="B331" s="25" t="s">
        <v>1376</v>
      </c>
      <c r="C331" s="25" t="s">
        <v>269</v>
      </c>
      <c r="D331" s="26">
        <v>43035.0</v>
      </c>
      <c r="E331" s="17" t="s">
        <v>1377</v>
      </c>
      <c r="F331" s="25" t="s">
        <v>234</v>
      </c>
      <c r="G331" s="21" t="s">
        <v>1364</v>
      </c>
      <c r="H331" s="19" t="s">
        <v>5</v>
      </c>
    </row>
    <row r="332">
      <c r="B332" s="25" t="s">
        <v>1378</v>
      </c>
      <c r="C332" s="25" t="s">
        <v>291</v>
      </c>
      <c r="D332" s="26">
        <v>43130.0</v>
      </c>
      <c r="E332" s="28" t="s">
        <v>1379</v>
      </c>
      <c r="F332" s="25" t="s">
        <v>234</v>
      </c>
      <c r="G332" s="21" t="s">
        <v>1364</v>
      </c>
      <c r="H332" s="19" t="s">
        <v>5</v>
      </c>
    </row>
    <row r="333">
      <c r="B333" s="25" t="s">
        <v>1378</v>
      </c>
      <c r="C333" s="25" t="s">
        <v>1380</v>
      </c>
      <c r="D333" s="26">
        <v>43130.0</v>
      </c>
      <c r="E333" s="17" t="s">
        <v>1381</v>
      </c>
      <c r="F333" s="25" t="s">
        <v>234</v>
      </c>
      <c r="G333" s="21" t="s">
        <v>1364</v>
      </c>
      <c r="H333" s="19" t="s">
        <v>5</v>
      </c>
    </row>
    <row r="334">
      <c r="B334" s="25" t="s">
        <v>1378</v>
      </c>
      <c r="C334" s="25" t="s">
        <v>1382</v>
      </c>
      <c r="D334" s="26">
        <v>43130.0</v>
      </c>
      <c r="E334" s="17" t="s">
        <v>1383</v>
      </c>
      <c r="F334" s="25" t="s">
        <v>234</v>
      </c>
      <c r="G334" s="21" t="s">
        <v>1364</v>
      </c>
      <c r="H334" s="19" t="s">
        <v>5</v>
      </c>
    </row>
    <row r="335">
      <c r="B335" s="25" t="s">
        <v>1378</v>
      </c>
      <c r="C335" s="25" t="s">
        <v>1384</v>
      </c>
      <c r="D335" s="26">
        <v>43131.0</v>
      </c>
      <c r="E335" s="17" t="s">
        <v>1385</v>
      </c>
      <c r="F335" s="25" t="s">
        <v>234</v>
      </c>
      <c r="G335" s="21" t="s">
        <v>1364</v>
      </c>
      <c r="H335" s="19" t="s">
        <v>5</v>
      </c>
    </row>
    <row r="336">
      <c r="B336" s="25" t="s">
        <v>1386</v>
      </c>
      <c r="C336" s="25" t="s">
        <v>463</v>
      </c>
      <c r="D336" s="26">
        <v>43080.0</v>
      </c>
      <c r="E336" s="17" t="s">
        <v>1387</v>
      </c>
      <c r="F336" s="25" t="s">
        <v>230</v>
      </c>
      <c r="G336" s="21" t="s">
        <v>1364</v>
      </c>
      <c r="H336" s="19" t="s">
        <v>5</v>
      </c>
    </row>
    <row r="337">
      <c r="B337" s="25" t="s">
        <v>1388</v>
      </c>
      <c r="C337" s="25" t="s">
        <v>367</v>
      </c>
      <c r="D337" s="26">
        <v>43115.0</v>
      </c>
      <c r="E337" s="17" t="s">
        <v>1389</v>
      </c>
      <c r="F337" s="25" t="s">
        <v>230</v>
      </c>
      <c r="G337" s="21" t="s">
        <v>1364</v>
      </c>
      <c r="H337" s="19" t="s">
        <v>5</v>
      </c>
    </row>
    <row r="338">
      <c r="B338" s="25" t="s">
        <v>1390</v>
      </c>
      <c r="C338" s="25" t="s">
        <v>1391</v>
      </c>
      <c r="D338" s="26">
        <v>43068.0</v>
      </c>
      <c r="E338" s="17" t="s">
        <v>1392</v>
      </c>
      <c r="F338" s="25" t="s">
        <v>230</v>
      </c>
      <c r="G338" s="21" t="s">
        <v>1364</v>
      </c>
      <c r="H338" s="19" t="s">
        <v>5</v>
      </c>
    </row>
    <row r="339">
      <c r="B339" s="25" t="s">
        <v>250</v>
      </c>
      <c r="C339" s="25" t="s">
        <v>1393</v>
      </c>
      <c r="D339" s="26">
        <v>43108.0</v>
      </c>
      <c r="E339" s="17" t="s">
        <v>1394</v>
      </c>
      <c r="F339" s="25" t="s">
        <v>234</v>
      </c>
      <c r="G339" s="21" t="s">
        <v>1364</v>
      </c>
      <c r="H339" s="19" t="s">
        <v>5</v>
      </c>
    </row>
    <row r="340">
      <c r="B340" s="25" t="s">
        <v>1395</v>
      </c>
      <c r="C340" s="25" t="s">
        <v>1396</v>
      </c>
      <c r="D340" s="26">
        <v>43087.0</v>
      </c>
      <c r="E340" s="17" t="s">
        <v>1397</v>
      </c>
      <c r="F340" s="25" t="s">
        <v>234</v>
      </c>
      <c r="G340" s="21" t="s">
        <v>1364</v>
      </c>
      <c r="H340" s="19" t="s">
        <v>5</v>
      </c>
    </row>
    <row r="341">
      <c r="B341" s="25" t="s">
        <v>978</v>
      </c>
      <c r="C341" s="25" t="s">
        <v>1171</v>
      </c>
      <c r="D341" s="26">
        <v>43088.0</v>
      </c>
      <c r="E341" s="17" t="s">
        <v>1398</v>
      </c>
      <c r="F341" s="25" t="s">
        <v>230</v>
      </c>
      <c r="G341" s="21" t="s">
        <v>1399</v>
      </c>
      <c r="H341" s="19" t="s">
        <v>5</v>
      </c>
    </row>
    <row r="342">
      <c r="B342" s="25" t="s">
        <v>1400</v>
      </c>
      <c r="C342" s="25" t="s">
        <v>1401</v>
      </c>
      <c r="D342" s="26">
        <v>43083.0</v>
      </c>
      <c r="E342" s="17" t="s">
        <v>1402</v>
      </c>
      <c r="F342" s="25" t="s">
        <v>234</v>
      </c>
      <c r="G342" s="21" t="s">
        <v>1399</v>
      </c>
      <c r="H342" s="19" t="s">
        <v>5</v>
      </c>
    </row>
    <row r="343">
      <c r="B343" s="25" t="s">
        <v>1403</v>
      </c>
      <c r="C343" s="25" t="s">
        <v>344</v>
      </c>
      <c r="D343" s="26">
        <v>43396.0</v>
      </c>
      <c r="E343" s="17" t="s">
        <v>1404</v>
      </c>
      <c r="F343" s="25" t="s">
        <v>230</v>
      </c>
      <c r="G343" s="21" t="s">
        <v>1399</v>
      </c>
      <c r="H343" s="19" t="s">
        <v>5</v>
      </c>
    </row>
    <row r="344">
      <c r="B344" s="25" t="s">
        <v>1111</v>
      </c>
      <c r="C344" s="25" t="s">
        <v>1405</v>
      </c>
      <c r="D344" s="26">
        <v>43399.0</v>
      </c>
      <c r="E344" s="17" t="s">
        <v>1406</v>
      </c>
      <c r="F344" s="25" t="s">
        <v>234</v>
      </c>
      <c r="G344" s="21" t="s">
        <v>1399</v>
      </c>
      <c r="H344" s="19" t="s">
        <v>5</v>
      </c>
    </row>
    <row r="345">
      <c r="B345" s="25" t="s">
        <v>983</v>
      </c>
      <c r="C345" s="25" t="s">
        <v>965</v>
      </c>
      <c r="D345" s="26">
        <v>43349.0</v>
      </c>
      <c r="E345" s="17" t="s">
        <v>1407</v>
      </c>
      <c r="F345" s="25" t="s">
        <v>234</v>
      </c>
      <c r="G345" s="21" t="s">
        <v>1399</v>
      </c>
      <c r="H345" s="19" t="s">
        <v>5</v>
      </c>
    </row>
    <row r="346">
      <c r="B346" s="25" t="s">
        <v>917</v>
      </c>
      <c r="C346" s="25" t="s">
        <v>985</v>
      </c>
      <c r="D346" s="26">
        <v>43391.0</v>
      </c>
      <c r="E346" s="17" t="s">
        <v>1408</v>
      </c>
      <c r="F346" s="25" t="s">
        <v>234</v>
      </c>
      <c r="G346" s="21" t="s">
        <v>1399</v>
      </c>
      <c r="H346" s="19" t="s">
        <v>5</v>
      </c>
    </row>
    <row r="347">
      <c r="B347" s="25" t="s">
        <v>1409</v>
      </c>
      <c r="C347" s="25" t="s">
        <v>1186</v>
      </c>
      <c r="D347" s="26">
        <v>43283.0</v>
      </c>
      <c r="E347" s="17" t="s">
        <v>1410</v>
      </c>
      <c r="F347" s="25" t="s">
        <v>230</v>
      </c>
      <c r="G347" s="21" t="s">
        <v>1399</v>
      </c>
      <c r="H347" s="19" t="s">
        <v>5</v>
      </c>
    </row>
    <row r="348">
      <c r="B348" s="25" t="s">
        <v>983</v>
      </c>
      <c r="C348" s="25" t="s">
        <v>1360</v>
      </c>
      <c r="D348" s="26">
        <v>43349.0</v>
      </c>
      <c r="E348" s="17" t="s">
        <v>1411</v>
      </c>
      <c r="F348" s="25" t="s">
        <v>234</v>
      </c>
      <c r="G348" s="21" t="s">
        <v>1399</v>
      </c>
      <c r="H348" s="19" t="s">
        <v>5</v>
      </c>
    </row>
    <row r="349">
      <c r="B349" s="25" t="s">
        <v>262</v>
      </c>
      <c r="C349" s="25" t="s">
        <v>344</v>
      </c>
      <c r="D349" s="26">
        <v>43216.0</v>
      </c>
      <c r="E349" s="17" t="s">
        <v>1412</v>
      </c>
      <c r="F349" s="25" t="s">
        <v>230</v>
      </c>
      <c r="G349" s="21" t="s">
        <v>1399</v>
      </c>
      <c r="H349" s="19" t="s">
        <v>5</v>
      </c>
    </row>
    <row r="350">
      <c r="B350" s="25" t="s">
        <v>232</v>
      </c>
      <c r="C350" s="25" t="s">
        <v>1413</v>
      </c>
      <c r="D350" s="26">
        <v>43216.0</v>
      </c>
      <c r="E350" s="17" t="s">
        <v>1414</v>
      </c>
      <c r="F350" s="25" t="s">
        <v>234</v>
      </c>
      <c r="G350" s="21" t="s">
        <v>1399</v>
      </c>
      <c r="H350" s="19" t="s">
        <v>5</v>
      </c>
    </row>
    <row r="351">
      <c r="B351" s="25" t="s">
        <v>232</v>
      </c>
      <c r="C351" s="25" t="s">
        <v>246</v>
      </c>
      <c r="D351" s="26">
        <v>43216.0</v>
      </c>
      <c r="E351" s="17" t="s">
        <v>1415</v>
      </c>
      <c r="F351" s="25" t="s">
        <v>234</v>
      </c>
      <c r="G351" s="21" t="s">
        <v>1399</v>
      </c>
      <c r="H351" s="19" t="s">
        <v>5</v>
      </c>
    </row>
    <row r="352">
      <c r="B352" s="25" t="s">
        <v>799</v>
      </c>
      <c r="C352" s="25" t="s">
        <v>1416</v>
      </c>
      <c r="D352" s="26">
        <v>43206.0</v>
      </c>
      <c r="E352" s="17" t="s">
        <v>1417</v>
      </c>
      <c r="F352" s="25" t="s">
        <v>234</v>
      </c>
      <c r="G352" s="21" t="s">
        <v>1399</v>
      </c>
      <c r="H352" s="19" t="s">
        <v>5</v>
      </c>
    </row>
    <row r="353">
      <c r="B353" s="25" t="s">
        <v>799</v>
      </c>
      <c r="C353" s="25" t="s">
        <v>1085</v>
      </c>
      <c r="D353" s="26">
        <v>43206.0</v>
      </c>
      <c r="E353" s="17" t="s">
        <v>1418</v>
      </c>
      <c r="F353" s="25" t="s">
        <v>234</v>
      </c>
      <c r="G353" s="21" t="s">
        <v>1399</v>
      </c>
      <c r="H353" s="19" t="s">
        <v>5</v>
      </c>
    </row>
    <row r="354">
      <c r="B354" s="25" t="s">
        <v>1378</v>
      </c>
      <c r="C354" s="25" t="s">
        <v>1419</v>
      </c>
      <c r="D354" s="26">
        <v>43157.0</v>
      </c>
      <c r="E354" s="17" t="s">
        <v>1420</v>
      </c>
      <c r="F354" s="25" t="s">
        <v>234</v>
      </c>
      <c r="G354" s="21" t="s">
        <v>1399</v>
      </c>
      <c r="H354" s="19" t="s">
        <v>5</v>
      </c>
    </row>
    <row r="355">
      <c r="B355" s="25" t="s">
        <v>1421</v>
      </c>
      <c r="C355" s="25" t="s">
        <v>260</v>
      </c>
      <c r="D355" s="26">
        <v>43041.0</v>
      </c>
      <c r="E355" s="17" t="s">
        <v>1422</v>
      </c>
      <c r="F355" s="25" t="s">
        <v>230</v>
      </c>
      <c r="G355" s="21" t="s">
        <v>1399</v>
      </c>
      <c r="H355" s="19" t="s">
        <v>5</v>
      </c>
    </row>
    <row r="356">
      <c r="B356" s="25" t="s">
        <v>1423</v>
      </c>
      <c r="C356" s="25" t="s">
        <v>1424</v>
      </c>
      <c r="D356" s="26">
        <v>43174.0</v>
      </c>
      <c r="E356" s="17" t="s">
        <v>1425</v>
      </c>
      <c r="F356" s="25" t="s">
        <v>234</v>
      </c>
      <c r="G356" s="21" t="s">
        <v>1399</v>
      </c>
      <c r="H356" s="19" t="s">
        <v>5</v>
      </c>
    </row>
    <row r="357">
      <c r="B357" s="25" t="s">
        <v>1100</v>
      </c>
      <c r="C357" s="25" t="s">
        <v>1426</v>
      </c>
      <c r="D357" s="26">
        <v>43164.0</v>
      </c>
      <c r="E357" s="17" t="s">
        <v>1427</v>
      </c>
      <c r="F357" s="25" t="s">
        <v>230</v>
      </c>
      <c r="G357" s="21" t="s">
        <v>1399</v>
      </c>
      <c r="H357" s="19" t="s">
        <v>5</v>
      </c>
    </row>
    <row r="358">
      <c r="B358" s="25" t="s">
        <v>236</v>
      </c>
      <c r="C358" s="25" t="s">
        <v>1024</v>
      </c>
      <c r="D358" s="26">
        <v>42717.0</v>
      </c>
      <c r="E358" s="17" t="s">
        <v>1428</v>
      </c>
      <c r="F358" s="25" t="s">
        <v>234</v>
      </c>
      <c r="G358" s="21" t="s">
        <v>1399</v>
      </c>
      <c r="H358" s="19" t="s">
        <v>5</v>
      </c>
    </row>
    <row r="359">
      <c r="B359" s="25" t="s">
        <v>1032</v>
      </c>
      <c r="C359" s="25" t="s">
        <v>382</v>
      </c>
      <c r="D359" s="26">
        <v>42710.0</v>
      </c>
      <c r="E359" s="17" t="s">
        <v>1429</v>
      </c>
      <c r="F359" s="25" t="s">
        <v>234</v>
      </c>
      <c r="G359" s="21" t="s">
        <v>1399</v>
      </c>
      <c r="H359" s="19" t="s">
        <v>5</v>
      </c>
    </row>
    <row r="360">
      <c r="B360" s="25" t="s">
        <v>1430</v>
      </c>
      <c r="C360" s="25" t="s">
        <v>283</v>
      </c>
      <c r="D360" s="26">
        <v>42934.0</v>
      </c>
      <c r="E360" s="17" t="s">
        <v>1431</v>
      </c>
      <c r="F360" s="25" t="s">
        <v>230</v>
      </c>
      <c r="G360" s="21" t="s">
        <v>1399</v>
      </c>
      <c r="H360" s="19" t="s">
        <v>5</v>
      </c>
    </row>
    <row r="361">
      <c r="B361" s="25" t="s">
        <v>317</v>
      </c>
      <c r="C361" s="25" t="s">
        <v>279</v>
      </c>
      <c r="D361" s="26">
        <v>43287.0</v>
      </c>
      <c r="E361" s="17" t="s">
        <v>1432</v>
      </c>
      <c r="F361" s="25" t="s">
        <v>230</v>
      </c>
      <c r="G361" s="21" t="s">
        <v>1433</v>
      </c>
      <c r="H361" s="19" t="s">
        <v>5</v>
      </c>
    </row>
    <row r="362">
      <c r="B362" s="25" t="s">
        <v>487</v>
      </c>
      <c r="C362" s="25" t="s">
        <v>801</v>
      </c>
      <c r="D362" s="26">
        <v>43286.0</v>
      </c>
      <c r="E362" s="17" t="s">
        <v>1434</v>
      </c>
      <c r="F362" s="25" t="s">
        <v>234</v>
      </c>
      <c r="G362" s="21" t="s">
        <v>1433</v>
      </c>
      <c r="H362" s="19" t="s">
        <v>5</v>
      </c>
    </row>
    <row r="363">
      <c r="B363" s="25" t="s">
        <v>1062</v>
      </c>
      <c r="C363" s="25" t="s">
        <v>285</v>
      </c>
      <c r="D363" s="26">
        <v>43181.0</v>
      </c>
      <c r="E363" s="17" t="s">
        <v>1435</v>
      </c>
      <c r="F363" s="25" t="s">
        <v>230</v>
      </c>
      <c r="G363" s="21" t="s">
        <v>1433</v>
      </c>
      <c r="H363" s="19" t="s">
        <v>5</v>
      </c>
    </row>
    <row r="364">
      <c r="B364" s="25" t="s">
        <v>1436</v>
      </c>
      <c r="C364" s="25" t="s">
        <v>285</v>
      </c>
      <c r="D364" s="26">
        <v>43279.0</v>
      </c>
      <c r="E364" s="17" t="s">
        <v>1437</v>
      </c>
      <c r="F364" s="25" t="s">
        <v>230</v>
      </c>
      <c r="G364" s="21" t="s">
        <v>1433</v>
      </c>
      <c r="H364" s="19" t="s">
        <v>5</v>
      </c>
    </row>
    <row r="365">
      <c r="B365" s="25" t="s">
        <v>1438</v>
      </c>
      <c r="C365" s="25" t="s">
        <v>1439</v>
      </c>
      <c r="D365" s="26">
        <v>43264.0</v>
      </c>
      <c r="E365" s="17" t="s">
        <v>1440</v>
      </c>
      <c r="F365" s="25" t="s">
        <v>230</v>
      </c>
      <c r="G365" s="21" t="s">
        <v>1433</v>
      </c>
      <c r="H365" s="19" t="s">
        <v>5</v>
      </c>
    </row>
    <row r="366">
      <c r="B366" s="25" t="s">
        <v>1441</v>
      </c>
      <c r="C366" s="25" t="s">
        <v>344</v>
      </c>
      <c r="D366" s="26">
        <v>43179.0</v>
      </c>
      <c r="E366" s="17" t="s">
        <v>1442</v>
      </c>
      <c r="F366" s="25" t="s">
        <v>230</v>
      </c>
      <c r="G366" s="21" t="s">
        <v>1433</v>
      </c>
      <c r="H366" s="19" t="s">
        <v>5</v>
      </c>
    </row>
    <row r="367">
      <c r="B367" s="25" t="s">
        <v>997</v>
      </c>
      <c r="C367" s="25" t="s">
        <v>1218</v>
      </c>
      <c r="D367" s="26">
        <v>43208.0</v>
      </c>
      <c r="E367" s="17" t="s">
        <v>1443</v>
      </c>
      <c r="F367" s="25" t="s">
        <v>230</v>
      </c>
      <c r="G367" s="21" t="s">
        <v>1433</v>
      </c>
      <c r="H367" s="19" t="s">
        <v>5</v>
      </c>
    </row>
    <row r="368">
      <c r="B368" s="25" t="s">
        <v>245</v>
      </c>
      <c r="C368" s="25" t="s">
        <v>987</v>
      </c>
      <c r="D368" s="30">
        <v>43234.0</v>
      </c>
      <c r="E368" s="17" t="s">
        <v>1444</v>
      </c>
      <c r="F368" s="25" t="s">
        <v>234</v>
      </c>
      <c r="G368" s="21" t="s">
        <v>1433</v>
      </c>
      <c r="H368" s="19" t="s">
        <v>5</v>
      </c>
    </row>
    <row r="369">
      <c r="B369" s="25" t="s">
        <v>1445</v>
      </c>
      <c r="C369" s="25" t="s">
        <v>1446</v>
      </c>
      <c r="D369" s="30">
        <v>43236.0</v>
      </c>
      <c r="E369" s="17" t="s">
        <v>1447</v>
      </c>
      <c r="F369" s="25" t="s">
        <v>234</v>
      </c>
      <c r="G369" s="21" t="s">
        <v>1433</v>
      </c>
      <c r="H369" s="19" t="s">
        <v>5</v>
      </c>
    </row>
    <row r="370">
      <c r="B370" s="25" t="s">
        <v>1448</v>
      </c>
      <c r="C370" s="25" t="s">
        <v>1449</v>
      </c>
      <c r="D370" s="26">
        <v>43265.0</v>
      </c>
      <c r="E370" s="17" t="s">
        <v>1450</v>
      </c>
      <c r="F370" s="25" t="s">
        <v>234</v>
      </c>
      <c r="G370" s="21" t="s">
        <v>1433</v>
      </c>
      <c r="H370" s="19" t="s">
        <v>5</v>
      </c>
    </row>
    <row r="371">
      <c r="B371" s="25" t="s">
        <v>487</v>
      </c>
      <c r="C371" s="25" t="s">
        <v>1451</v>
      </c>
      <c r="D371" s="26">
        <v>43286.0</v>
      </c>
      <c r="E371" s="17" t="s">
        <v>1452</v>
      </c>
      <c r="F371" s="25" t="s">
        <v>234</v>
      </c>
      <c r="G371" s="21" t="s">
        <v>1433</v>
      </c>
      <c r="H371" s="19" t="s">
        <v>5</v>
      </c>
    </row>
    <row r="372">
      <c r="B372" s="25" t="s">
        <v>999</v>
      </c>
      <c r="C372" s="25" t="s">
        <v>1453</v>
      </c>
      <c r="D372" s="26">
        <v>43286.0</v>
      </c>
      <c r="E372" s="17" t="s">
        <v>1454</v>
      </c>
      <c r="F372" s="25" t="s">
        <v>234</v>
      </c>
      <c r="G372" s="21" t="s">
        <v>1433</v>
      </c>
      <c r="H372" s="19" t="s">
        <v>5</v>
      </c>
    </row>
    <row r="373">
      <c r="B373" s="25" t="s">
        <v>1455</v>
      </c>
      <c r="C373" s="25" t="s">
        <v>624</v>
      </c>
      <c r="D373" s="26">
        <v>43154.0</v>
      </c>
      <c r="E373" s="17" t="s">
        <v>1456</v>
      </c>
      <c r="F373" s="25" t="s">
        <v>234</v>
      </c>
      <c r="G373" s="21" t="s">
        <v>1433</v>
      </c>
      <c r="H373" s="19" t="s">
        <v>5</v>
      </c>
    </row>
    <row r="374">
      <c r="B374" s="25" t="s">
        <v>381</v>
      </c>
      <c r="C374" s="25" t="s">
        <v>1393</v>
      </c>
      <c r="D374" s="26">
        <v>43089.0</v>
      </c>
      <c r="E374" s="17" t="s">
        <v>1457</v>
      </c>
      <c r="F374" s="25" t="s">
        <v>234</v>
      </c>
      <c r="G374" s="21" t="s">
        <v>1433</v>
      </c>
      <c r="H374" s="19" t="s">
        <v>5</v>
      </c>
    </row>
    <row r="375">
      <c r="B375" s="25" t="s">
        <v>381</v>
      </c>
      <c r="C375" s="25" t="s">
        <v>1055</v>
      </c>
      <c r="D375" s="26">
        <v>43089.0</v>
      </c>
      <c r="E375" s="17" t="s">
        <v>1458</v>
      </c>
      <c r="F375" s="25" t="s">
        <v>234</v>
      </c>
      <c r="G375" s="21" t="s">
        <v>1433</v>
      </c>
      <c r="H375" s="19" t="s">
        <v>5</v>
      </c>
    </row>
    <row r="376">
      <c r="B376" s="25" t="s">
        <v>381</v>
      </c>
      <c r="C376" s="25" t="s">
        <v>1459</v>
      </c>
      <c r="D376" s="26">
        <v>43089.0</v>
      </c>
      <c r="E376" s="17" t="s">
        <v>1460</v>
      </c>
      <c r="F376" s="25" t="s">
        <v>234</v>
      </c>
      <c r="G376" s="21" t="s">
        <v>1433</v>
      </c>
      <c r="H376" s="19" t="s">
        <v>5</v>
      </c>
    </row>
    <row r="377">
      <c r="B377" s="25" t="s">
        <v>381</v>
      </c>
      <c r="C377" s="25" t="s">
        <v>1459</v>
      </c>
      <c r="D377" s="26">
        <v>43089.0</v>
      </c>
      <c r="E377" s="17" t="s">
        <v>1461</v>
      </c>
      <c r="F377" s="25" t="s">
        <v>234</v>
      </c>
      <c r="G377" s="21" t="s">
        <v>1433</v>
      </c>
      <c r="H377" s="19" t="s">
        <v>5</v>
      </c>
    </row>
    <row r="378">
      <c r="B378" s="25" t="s">
        <v>1423</v>
      </c>
      <c r="C378" s="25" t="s">
        <v>1382</v>
      </c>
      <c r="D378" s="26">
        <v>43174.0</v>
      </c>
      <c r="E378" s="17" t="s">
        <v>1462</v>
      </c>
      <c r="F378" s="25" t="s">
        <v>234</v>
      </c>
      <c r="G378" s="21" t="s">
        <v>1433</v>
      </c>
      <c r="H378" s="19" t="s">
        <v>5</v>
      </c>
    </row>
    <row r="379">
      <c r="B379" s="25" t="s">
        <v>997</v>
      </c>
      <c r="C379" s="25" t="s">
        <v>272</v>
      </c>
      <c r="D379" s="26">
        <v>43208.0</v>
      </c>
      <c r="E379" s="17" t="s">
        <v>1463</v>
      </c>
      <c r="F379" s="25" t="s">
        <v>230</v>
      </c>
      <c r="G379" s="21" t="s">
        <v>1433</v>
      </c>
      <c r="H379" s="19" t="s">
        <v>5</v>
      </c>
    </row>
    <row r="380">
      <c r="B380" s="25" t="s">
        <v>983</v>
      </c>
      <c r="C380" s="25" t="s">
        <v>1464</v>
      </c>
      <c r="D380" s="26">
        <v>43349.0</v>
      </c>
      <c r="E380" s="17" t="s">
        <v>1465</v>
      </c>
      <c r="F380" s="25" t="s">
        <v>234</v>
      </c>
      <c r="G380" s="21" t="s">
        <v>1433</v>
      </c>
      <c r="H380" s="19" t="s">
        <v>5</v>
      </c>
    </row>
    <row r="381">
      <c r="B381" s="25" t="s">
        <v>1065</v>
      </c>
      <c r="C381" s="25" t="s">
        <v>1413</v>
      </c>
      <c r="D381" s="26">
        <v>43396.0</v>
      </c>
      <c r="E381" s="17" t="s">
        <v>1466</v>
      </c>
      <c r="F381" s="25" t="s">
        <v>234</v>
      </c>
      <c r="G381" s="21" t="s">
        <v>1467</v>
      </c>
      <c r="H381" s="19" t="s">
        <v>5</v>
      </c>
    </row>
    <row r="382">
      <c r="B382" s="25" t="s">
        <v>917</v>
      </c>
      <c r="C382" s="25" t="s">
        <v>1468</v>
      </c>
      <c r="D382" s="26">
        <v>43391.0</v>
      </c>
      <c r="E382" s="17" t="s">
        <v>1469</v>
      </c>
      <c r="F382" s="25" t="s">
        <v>234</v>
      </c>
      <c r="G382" s="21" t="s">
        <v>1467</v>
      </c>
      <c r="H382" s="19" t="s">
        <v>5</v>
      </c>
    </row>
    <row r="383">
      <c r="B383" s="25" t="s">
        <v>1470</v>
      </c>
      <c r="C383" s="25" t="s">
        <v>1471</v>
      </c>
      <c r="D383" s="26">
        <v>43349.0</v>
      </c>
      <c r="E383" s="17" t="s">
        <v>1472</v>
      </c>
      <c r="F383" s="25" t="s">
        <v>234</v>
      </c>
      <c r="G383" s="21" t="s">
        <v>1467</v>
      </c>
      <c r="H383" s="19" t="s">
        <v>5</v>
      </c>
    </row>
    <row r="384">
      <c r="B384" s="25" t="s">
        <v>1473</v>
      </c>
      <c r="C384" s="25" t="s">
        <v>1474</v>
      </c>
      <c r="D384" s="26">
        <v>43354.0</v>
      </c>
      <c r="E384" s="17" t="s">
        <v>1475</v>
      </c>
      <c r="F384" s="25" t="s">
        <v>234</v>
      </c>
      <c r="G384" s="21" t="s">
        <v>1467</v>
      </c>
      <c r="H384" s="19" t="s">
        <v>5</v>
      </c>
    </row>
    <row r="385">
      <c r="B385" s="25" t="s">
        <v>1476</v>
      </c>
      <c r="C385" s="25" t="s">
        <v>1477</v>
      </c>
      <c r="D385" s="26">
        <v>43355.0</v>
      </c>
      <c r="E385" s="17" t="s">
        <v>1478</v>
      </c>
      <c r="F385" s="25" t="s">
        <v>234</v>
      </c>
      <c r="G385" s="21" t="s">
        <v>1467</v>
      </c>
      <c r="H385" s="19" t="s">
        <v>5</v>
      </c>
    </row>
    <row r="386">
      <c r="B386" s="25" t="s">
        <v>1111</v>
      </c>
      <c r="C386" s="25" t="s">
        <v>1479</v>
      </c>
      <c r="D386" s="26">
        <v>43399.0</v>
      </c>
      <c r="E386" s="17" t="s">
        <v>1480</v>
      </c>
      <c r="F386" s="25" t="s">
        <v>234</v>
      </c>
      <c r="G386" s="21" t="s">
        <v>1467</v>
      </c>
      <c r="H386" s="19" t="s">
        <v>5</v>
      </c>
    </row>
    <row r="387">
      <c r="B387" s="25" t="s">
        <v>1481</v>
      </c>
      <c r="C387" s="25" t="s">
        <v>1482</v>
      </c>
      <c r="D387" s="26">
        <v>43402.0</v>
      </c>
      <c r="E387" s="17" t="s">
        <v>1483</v>
      </c>
      <c r="F387" s="25" t="s">
        <v>230</v>
      </c>
      <c r="G387" s="21" t="s">
        <v>1467</v>
      </c>
      <c r="H387" s="19" t="s">
        <v>5</v>
      </c>
    </row>
    <row r="388">
      <c r="B388" s="25" t="s">
        <v>981</v>
      </c>
      <c r="C388" s="25" t="s">
        <v>1484</v>
      </c>
      <c r="D388" s="26">
        <v>43077.0</v>
      </c>
      <c r="E388" s="17" t="s">
        <v>1485</v>
      </c>
      <c r="F388" s="25" t="s">
        <v>234</v>
      </c>
      <c r="G388" s="21" t="s">
        <v>1467</v>
      </c>
      <c r="H388" s="19" t="s">
        <v>5</v>
      </c>
    </row>
    <row r="389">
      <c r="B389" s="25" t="s">
        <v>250</v>
      </c>
      <c r="C389" s="25" t="s">
        <v>1486</v>
      </c>
      <c r="D389" s="26">
        <v>43108.0</v>
      </c>
      <c r="E389" s="17" t="s">
        <v>1487</v>
      </c>
      <c r="F389" s="25" t="s">
        <v>234</v>
      </c>
      <c r="G389" s="21" t="s">
        <v>1467</v>
      </c>
      <c r="H389" s="19" t="s">
        <v>5</v>
      </c>
    </row>
    <row r="390">
      <c r="B390" s="25" t="s">
        <v>250</v>
      </c>
      <c r="C390" s="25" t="s">
        <v>1488</v>
      </c>
      <c r="D390" s="26">
        <v>43108.0</v>
      </c>
      <c r="E390" s="17" t="s">
        <v>1489</v>
      </c>
      <c r="F390" s="25" t="s">
        <v>234</v>
      </c>
      <c r="G390" s="21" t="s">
        <v>1467</v>
      </c>
      <c r="H390" s="19" t="s">
        <v>5</v>
      </c>
    </row>
    <row r="391">
      <c r="B391" s="25" t="s">
        <v>250</v>
      </c>
      <c r="C391" s="25" t="s">
        <v>1490</v>
      </c>
      <c r="D391" s="26">
        <v>43108.0</v>
      </c>
      <c r="E391" s="17" t="s">
        <v>1491</v>
      </c>
      <c r="F391" s="25" t="s">
        <v>234</v>
      </c>
      <c r="G391" s="21" t="s">
        <v>1467</v>
      </c>
      <c r="H391" s="19" t="s">
        <v>5</v>
      </c>
    </row>
    <row r="392">
      <c r="B392" s="25" t="s">
        <v>250</v>
      </c>
      <c r="C392" s="25" t="s">
        <v>1492</v>
      </c>
      <c r="D392" s="26">
        <v>43108.0</v>
      </c>
      <c r="E392" s="17" t="s">
        <v>1493</v>
      </c>
      <c r="F392" s="25" t="s">
        <v>234</v>
      </c>
      <c r="G392" s="21" t="s">
        <v>1467</v>
      </c>
      <c r="H392" s="19" t="s">
        <v>5</v>
      </c>
    </row>
    <row r="393">
      <c r="B393" s="25" t="s">
        <v>250</v>
      </c>
      <c r="C393" s="25" t="s">
        <v>445</v>
      </c>
      <c r="D393" s="26">
        <v>43108.0</v>
      </c>
      <c r="E393" s="17" t="s">
        <v>1494</v>
      </c>
      <c r="F393" s="25" t="s">
        <v>234</v>
      </c>
      <c r="G393" s="21" t="s">
        <v>1467</v>
      </c>
      <c r="H393" s="19" t="s">
        <v>5</v>
      </c>
    </row>
    <row r="394">
      <c r="B394" s="25" t="s">
        <v>250</v>
      </c>
      <c r="C394" s="25" t="s">
        <v>1495</v>
      </c>
      <c r="D394" s="26">
        <v>43108.0</v>
      </c>
      <c r="E394" s="17" t="s">
        <v>1496</v>
      </c>
      <c r="F394" s="25" t="s">
        <v>234</v>
      </c>
      <c r="G394" s="21" t="s">
        <v>1467</v>
      </c>
      <c r="H394" s="19" t="s">
        <v>5</v>
      </c>
    </row>
    <row r="395">
      <c r="B395" s="25" t="s">
        <v>275</v>
      </c>
      <c r="C395" s="25" t="s">
        <v>1497</v>
      </c>
      <c r="D395" s="26">
        <v>42807.0</v>
      </c>
      <c r="E395" s="17" t="s">
        <v>1498</v>
      </c>
      <c r="F395" s="25" t="s">
        <v>230</v>
      </c>
      <c r="G395" s="21" t="s">
        <v>1467</v>
      </c>
      <c r="H395" s="19" t="s">
        <v>5</v>
      </c>
    </row>
    <row r="396">
      <c r="B396" s="25" t="s">
        <v>1499</v>
      </c>
      <c r="C396" s="25" t="s">
        <v>377</v>
      </c>
      <c r="D396" s="26">
        <v>43132.0</v>
      </c>
      <c r="E396" s="17" t="s">
        <v>1500</v>
      </c>
      <c r="F396" s="25" t="s">
        <v>234</v>
      </c>
      <c r="G396" s="21" t="s">
        <v>1467</v>
      </c>
      <c r="H396" s="19" t="s">
        <v>5</v>
      </c>
    </row>
    <row r="397">
      <c r="B397" s="25" t="s">
        <v>1501</v>
      </c>
      <c r="C397" s="25" t="s">
        <v>397</v>
      </c>
      <c r="D397" s="26">
        <v>43046.0</v>
      </c>
      <c r="E397" s="17" t="s">
        <v>1502</v>
      </c>
      <c r="F397" s="25" t="s">
        <v>234</v>
      </c>
      <c r="G397" s="21" t="s">
        <v>1467</v>
      </c>
      <c r="H397" s="19" t="s">
        <v>5</v>
      </c>
    </row>
    <row r="398">
      <c r="B398" s="25" t="s">
        <v>245</v>
      </c>
      <c r="C398" s="25" t="s">
        <v>1503</v>
      </c>
      <c r="D398" s="26">
        <v>43018.0</v>
      </c>
      <c r="E398" s="17" t="s">
        <v>1504</v>
      </c>
      <c r="F398" s="25" t="s">
        <v>234</v>
      </c>
      <c r="G398" s="21" t="s">
        <v>1467</v>
      </c>
      <c r="H398" s="19" t="s">
        <v>5</v>
      </c>
    </row>
    <row r="399">
      <c r="B399" s="25" t="s">
        <v>245</v>
      </c>
      <c r="C399" s="25" t="s">
        <v>1505</v>
      </c>
      <c r="D399" s="26">
        <v>43018.0</v>
      </c>
      <c r="E399" s="17" t="s">
        <v>1506</v>
      </c>
      <c r="F399" s="25" t="s">
        <v>234</v>
      </c>
      <c r="G399" s="21" t="s">
        <v>1467</v>
      </c>
      <c r="H399" s="19" t="s">
        <v>5</v>
      </c>
    </row>
    <row r="400">
      <c r="B400" s="25" t="s">
        <v>1507</v>
      </c>
      <c r="C400" s="25" t="s">
        <v>1508</v>
      </c>
      <c r="D400" s="26">
        <v>32093.0</v>
      </c>
      <c r="E400" s="17" t="s">
        <v>1509</v>
      </c>
      <c r="F400" s="25" t="s">
        <v>234</v>
      </c>
      <c r="G400" s="21" t="s">
        <v>1467</v>
      </c>
      <c r="H400" s="19" t="s">
        <v>5</v>
      </c>
    </row>
    <row r="401">
      <c r="B401" s="25" t="s">
        <v>1507</v>
      </c>
      <c r="C401" s="25" t="s">
        <v>1510</v>
      </c>
      <c r="D401" s="26">
        <v>32093.0</v>
      </c>
      <c r="E401" s="17" t="s">
        <v>1511</v>
      </c>
      <c r="F401" s="25" t="s">
        <v>234</v>
      </c>
      <c r="G401" s="21" t="s">
        <v>1512</v>
      </c>
      <c r="H401" s="19" t="s">
        <v>5</v>
      </c>
    </row>
    <row r="402">
      <c r="B402" s="25" t="s">
        <v>1132</v>
      </c>
      <c r="C402" s="25" t="s">
        <v>410</v>
      </c>
      <c r="D402" s="26">
        <v>31469.0</v>
      </c>
      <c r="E402" s="17" t="s">
        <v>1513</v>
      </c>
      <c r="F402" s="25" t="s">
        <v>230</v>
      </c>
      <c r="G402" s="21" t="s">
        <v>1512</v>
      </c>
      <c r="H402" s="19" t="s">
        <v>5</v>
      </c>
    </row>
    <row r="403">
      <c r="B403" s="25" t="s">
        <v>956</v>
      </c>
      <c r="C403" s="25" t="s">
        <v>438</v>
      </c>
      <c r="D403" s="26">
        <v>29917.0</v>
      </c>
      <c r="E403" s="17" t="s">
        <v>1514</v>
      </c>
      <c r="F403" s="25" t="s">
        <v>230</v>
      </c>
      <c r="G403" s="21" t="s">
        <v>1512</v>
      </c>
      <c r="H403" s="19" t="s">
        <v>5</v>
      </c>
    </row>
    <row r="404">
      <c r="B404" s="25" t="s">
        <v>1515</v>
      </c>
      <c r="C404" s="25" t="s">
        <v>445</v>
      </c>
      <c r="D404" s="26">
        <v>42670.0</v>
      </c>
      <c r="E404" s="17" t="s">
        <v>1516</v>
      </c>
      <c r="F404" s="25" t="s">
        <v>234</v>
      </c>
      <c r="G404" s="21" t="s">
        <v>1512</v>
      </c>
      <c r="H404" s="19" t="s">
        <v>5</v>
      </c>
    </row>
    <row r="405">
      <c r="B405" s="25" t="s">
        <v>1517</v>
      </c>
      <c r="C405" s="25" t="s">
        <v>1518</v>
      </c>
      <c r="D405" s="26">
        <v>42677.0</v>
      </c>
      <c r="E405" s="17" t="s">
        <v>1519</v>
      </c>
      <c r="F405" s="25" t="s">
        <v>234</v>
      </c>
      <c r="G405" s="21" t="s">
        <v>1512</v>
      </c>
      <c r="H405" s="19" t="s">
        <v>5</v>
      </c>
    </row>
    <row r="406">
      <c r="B406" s="25" t="s">
        <v>1520</v>
      </c>
      <c r="C406" s="25" t="s">
        <v>1382</v>
      </c>
      <c r="D406" s="26">
        <v>42668.0</v>
      </c>
      <c r="E406" s="17" t="s">
        <v>1521</v>
      </c>
      <c r="F406" s="25" t="s">
        <v>234</v>
      </c>
      <c r="G406" s="21" t="s">
        <v>1512</v>
      </c>
      <c r="H406" s="19" t="s">
        <v>5</v>
      </c>
    </row>
    <row r="407">
      <c r="B407" s="25" t="s">
        <v>1522</v>
      </c>
      <c r="C407" s="25" t="s">
        <v>1019</v>
      </c>
      <c r="D407" s="26">
        <v>42626.0</v>
      </c>
      <c r="E407" s="17" t="s">
        <v>1523</v>
      </c>
      <c r="F407" s="25" t="s">
        <v>234</v>
      </c>
      <c r="G407" s="21" t="s">
        <v>1512</v>
      </c>
      <c r="H407" s="19" t="s">
        <v>5</v>
      </c>
    </row>
    <row r="408">
      <c r="B408" s="25" t="s">
        <v>1524</v>
      </c>
      <c r="C408" s="25" t="s">
        <v>1019</v>
      </c>
      <c r="D408" s="26">
        <v>42626.0</v>
      </c>
      <c r="E408" s="17" t="s">
        <v>1525</v>
      </c>
      <c r="F408" s="25" t="s">
        <v>234</v>
      </c>
      <c r="G408" s="21" t="s">
        <v>1512</v>
      </c>
      <c r="H408" s="19" t="s">
        <v>5</v>
      </c>
    </row>
    <row r="409">
      <c r="B409" s="25" t="s">
        <v>1053</v>
      </c>
      <c r="C409" s="25" t="s">
        <v>246</v>
      </c>
      <c r="D409" s="26">
        <v>42534.0</v>
      </c>
      <c r="E409" s="17" t="s">
        <v>1526</v>
      </c>
      <c r="F409" s="25" t="s">
        <v>234</v>
      </c>
      <c r="G409" s="21" t="s">
        <v>1512</v>
      </c>
      <c r="H409" s="19" t="s">
        <v>5</v>
      </c>
    </row>
    <row r="410">
      <c r="B410" s="25" t="s">
        <v>967</v>
      </c>
      <c r="C410" s="25" t="s">
        <v>1382</v>
      </c>
      <c r="D410" s="30">
        <v>42509.0</v>
      </c>
      <c r="E410" s="17" t="s">
        <v>1527</v>
      </c>
      <c r="F410" s="25" t="s">
        <v>234</v>
      </c>
      <c r="G410" s="21" t="s">
        <v>1512</v>
      </c>
      <c r="H410" s="19" t="s">
        <v>5</v>
      </c>
    </row>
    <row r="411">
      <c r="B411" s="25" t="s">
        <v>422</v>
      </c>
      <c r="C411" s="25" t="s">
        <v>1503</v>
      </c>
      <c r="D411" s="26">
        <v>42473.0</v>
      </c>
      <c r="E411" s="17" t="s">
        <v>1528</v>
      </c>
      <c r="F411" s="25" t="s">
        <v>234</v>
      </c>
      <c r="G411" s="21" t="s">
        <v>1512</v>
      </c>
      <c r="H411" s="19" t="s">
        <v>5</v>
      </c>
    </row>
    <row r="412">
      <c r="B412" s="25" t="s">
        <v>1306</v>
      </c>
      <c r="C412" s="25" t="s">
        <v>1024</v>
      </c>
      <c r="D412" s="30">
        <v>42495.0</v>
      </c>
      <c r="E412" s="17" t="s">
        <v>1529</v>
      </c>
      <c r="F412" s="25" t="s">
        <v>234</v>
      </c>
      <c r="G412" s="21" t="s">
        <v>1512</v>
      </c>
      <c r="H412" s="19" t="s">
        <v>5</v>
      </c>
    </row>
    <row r="413">
      <c r="B413" s="25" t="s">
        <v>1530</v>
      </c>
      <c r="C413" s="25" t="s">
        <v>1531</v>
      </c>
      <c r="D413" s="26">
        <v>42530.0</v>
      </c>
      <c r="E413" s="17" t="s">
        <v>1532</v>
      </c>
      <c r="F413" s="25" t="s">
        <v>234</v>
      </c>
      <c r="G413" s="21" t="s">
        <v>1512</v>
      </c>
      <c r="H413" s="19" t="s">
        <v>5</v>
      </c>
    </row>
    <row r="414">
      <c r="B414" s="25" t="s">
        <v>1533</v>
      </c>
      <c r="C414" s="25" t="s">
        <v>1171</v>
      </c>
      <c r="D414" s="26">
        <v>42572.0</v>
      </c>
      <c r="E414" s="17" t="s">
        <v>1534</v>
      </c>
      <c r="F414" s="25" t="s">
        <v>230</v>
      </c>
      <c r="G414" s="21" t="s">
        <v>1512</v>
      </c>
      <c r="H414" s="19" t="s">
        <v>5</v>
      </c>
    </row>
    <row r="415">
      <c r="B415" s="25" t="s">
        <v>1535</v>
      </c>
      <c r="C415" s="25" t="s">
        <v>1536</v>
      </c>
      <c r="D415" s="26">
        <v>42327.0</v>
      </c>
      <c r="E415" s="17" t="s">
        <v>1537</v>
      </c>
      <c r="F415" s="25" t="s">
        <v>234</v>
      </c>
      <c r="G415" s="21" t="s">
        <v>1512</v>
      </c>
      <c r="H415" s="19" t="s">
        <v>5</v>
      </c>
    </row>
    <row r="416">
      <c r="B416" s="25" t="s">
        <v>1050</v>
      </c>
      <c r="C416" s="25" t="s">
        <v>1538</v>
      </c>
      <c r="D416" s="26">
        <v>41474.0</v>
      </c>
      <c r="E416" s="17" t="s">
        <v>1539</v>
      </c>
      <c r="F416" s="25" t="s">
        <v>234</v>
      </c>
      <c r="G416" s="21" t="s">
        <v>1512</v>
      </c>
      <c r="H416" s="19" t="s">
        <v>5</v>
      </c>
    </row>
    <row r="417">
      <c r="B417" s="25" t="s">
        <v>1023</v>
      </c>
      <c r="C417" s="25" t="s">
        <v>1024</v>
      </c>
      <c r="D417" s="26">
        <v>42767.0</v>
      </c>
      <c r="E417" s="17" t="s">
        <v>1540</v>
      </c>
      <c r="F417" s="25" t="s">
        <v>234</v>
      </c>
      <c r="G417" s="21" t="s">
        <v>1512</v>
      </c>
      <c r="H417" s="19" t="s">
        <v>5</v>
      </c>
    </row>
    <row r="418">
      <c r="B418" s="25" t="s">
        <v>1053</v>
      </c>
      <c r="C418" s="25" t="s">
        <v>1541</v>
      </c>
      <c r="D418" s="26">
        <v>42534.0</v>
      </c>
      <c r="E418" s="17" t="s">
        <v>1542</v>
      </c>
      <c r="F418" s="25" t="s">
        <v>234</v>
      </c>
      <c r="G418" s="21" t="s">
        <v>1512</v>
      </c>
      <c r="H418" s="19" t="s">
        <v>5</v>
      </c>
    </row>
    <row r="419">
      <c r="B419" s="25" t="s">
        <v>1543</v>
      </c>
      <c r="C419" s="25" t="s">
        <v>1019</v>
      </c>
      <c r="D419" s="26">
        <v>42622.0</v>
      </c>
      <c r="E419" s="17" t="s">
        <v>1544</v>
      </c>
      <c r="F419" s="25" t="s">
        <v>234</v>
      </c>
      <c r="G419" s="21" t="s">
        <v>1512</v>
      </c>
      <c r="H419" s="19" t="s">
        <v>5</v>
      </c>
    </row>
    <row r="420">
      <c r="B420" s="25" t="s">
        <v>1545</v>
      </c>
      <c r="C420" s="25" t="s">
        <v>624</v>
      </c>
      <c r="D420" s="26">
        <v>42928.0</v>
      </c>
      <c r="E420" s="17" t="s">
        <v>1546</v>
      </c>
      <c r="F420" s="25" t="s">
        <v>234</v>
      </c>
      <c r="G420" s="21" t="s">
        <v>1512</v>
      </c>
      <c r="H420" s="19" t="s">
        <v>5</v>
      </c>
    </row>
    <row r="421">
      <c r="B421" s="25" t="s">
        <v>938</v>
      </c>
      <c r="C421" s="25" t="s">
        <v>1143</v>
      </c>
      <c r="D421" s="26">
        <v>41087.0</v>
      </c>
      <c r="E421" s="17" t="s">
        <v>1547</v>
      </c>
      <c r="F421" s="25" t="s">
        <v>230</v>
      </c>
      <c r="G421" s="21" t="s">
        <v>1548</v>
      </c>
      <c r="H421" s="19" t="s">
        <v>5</v>
      </c>
    </row>
    <row r="422">
      <c r="B422" s="25" t="s">
        <v>245</v>
      </c>
      <c r="C422" s="25" t="s">
        <v>624</v>
      </c>
      <c r="D422" s="26">
        <v>43018.0</v>
      </c>
      <c r="E422" s="17" t="s">
        <v>1549</v>
      </c>
      <c r="F422" s="25" t="s">
        <v>234</v>
      </c>
      <c r="G422" s="21" t="s">
        <v>1548</v>
      </c>
      <c r="H422" s="19" t="s">
        <v>5</v>
      </c>
    </row>
    <row r="423">
      <c r="B423" s="25" t="s">
        <v>981</v>
      </c>
      <c r="C423" s="25" t="s">
        <v>1550</v>
      </c>
      <c r="D423" s="26">
        <v>43077.0</v>
      </c>
      <c r="E423" s="17" t="s">
        <v>1551</v>
      </c>
      <c r="F423" s="25" t="s">
        <v>234</v>
      </c>
      <c r="G423" s="21" t="s">
        <v>1548</v>
      </c>
      <c r="H423" s="19" t="s">
        <v>5</v>
      </c>
    </row>
    <row r="424">
      <c r="B424" s="25" t="s">
        <v>275</v>
      </c>
      <c r="C424" s="25" t="s">
        <v>1552</v>
      </c>
      <c r="D424" s="26">
        <v>43066.0</v>
      </c>
      <c r="E424" s="17" t="s">
        <v>1553</v>
      </c>
      <c r="F424" s="25" t="s">
        <v>230</v>
      </c>
      <c r="G424" s="21" t="s">
        <v>1548</v>
      </c>
      <c r="H424" s="19" t="s">
        <v>5</v>
      </c>
    </row>
    <row r="425">
      <c r="B425" s="25" t="s">
        <v>1554</v>
      </c>
      <c r="C425" s="25" t="s">
        <v>1171</v>
      </c>
      <c r="D425" s="26">
        <v>42817.0</v>
      </c>
      <c r="E425" s="17" t="s">
        <v>1555</v>
      </c>
      <c r="F425" s="25" t="s">
        <v>230</v>
      </c>
      <c r="G425" s="21" t="s">
        <v>1548</v>
      </c>
      <c r="H425" s="19" t="s">
        <v>5</v>
      </c>
    </row>
    <row r="426">
      <c r="B426" s="25" t="s">
        <v>1556</v>
      </c>
      <c r="C426" s="25" t="s">
        <v>240</v>
      </c>
      <c r="D426" s="26">
        <v>43125.0</v>
      </c>
      <c r="E426" s="17" t="s">
        <v>1557</v>
      </c>
      <c r="F426" s="25" t="s">
        <v>234</v>
      </c>
      <c r="G426" s="21" t="s">
        <v>1548</v>
      </c>
      <c r="H426" s="19" t="s">
        <v>5</v>
      </c>
    </row>
    <row r="427">
      <c r="B427" s="25" t="s">
        <v>250</v>
      </c>
      <c r="C427" s="25" t="s">
        <v>1558</v>
      </c>
      <c r="D427" s="26">
        <v>43108.0</v>
      </c>
      <c r="E427" s="17" t="s">
        <v>1559</v>
      </c>
      <c r="F427" s="25" t="s">
        <v>234</v>
      </c>
      <c r="G427" s="21" t="s">
        <v>1548</v>
      </c>
      <c r="H427" s="19" t="s">
        <v>5</v>
      </c>
    </row>
    <row r="428">
      <c r="B428" s="25" t="s">
        <v>1560</v>
      </c>
      <c r="C428" s="25" t="s">
        <v>1424</v>
      </c>
      <c r="D428" s="26">
        <v>43066.0</v>
      </c>
      <c r="E428" s="17" t="s">
        <v>1561</v>
      </c>
      <c r="F428" s="25" t="s">
        <v>234</v>
      </c>
      <c r="G428" s="21" t="s">
        <v>1548</v>
      </c>
      <c r="H428" s="19" t="s">
        <v>5</v>
      </c>
    </row>
    <row r="429">
      <c r="B429" s="25" t="s">
        <v>1562</v>
      </c>
      <c r="C429" s="25" t="s">
        <v>1563</v>
      </c>
      <c r="D429" s="26">
        <v>43403.0</v>
      </c>
      <c r="E429" s="17" t="s">
        <v>1564</v>
      </c>
      <c r="F429" s="25" t="s">
        <v>230</v>
      </c>
      <c r="G429" s="21" t="s">
        <v>1548</v>
      </c>
      <c r="H429" s="19" t="s">
        <v>5</v>
      </c>
    </row>
    <row r="430">
      <c r="B430" s="25" t="s">
        <v>1065</v>
      </c>
      <c r="C430" s="25" t="s">
        <v>1565</v>
      </c>
      <c r="D430" s="26">
        <v>43396.0</v>
      </c>
      <c r="E430" s="17" t="s">
        <v>1566</v>
      </c>
      <c r="F430" s="25" t="s">
        <v>234</v>
      </c>
      <c r="G430" s="21" t="s">
        <v>1548</v>
      </c>
      <c r="H430" s="19" t="s">
        <v>5</v>
      </c>
    </row>
    <row r="431">
      <c r="B431" s="25" t="s">
        <v>997</v>
      </c>
      <c r="C431" s="25" t="s">
        <v>1216</v>
      </c>
      <c r="D431" s="26">
        <v>43208.0</v>
      </c>
      <c r="E431" s="17" t="s">
        <v>1567</v>
      </c>
      <c r="F431" s="25" t="s">
        <v>230</v>
      </c>
      <c r="G431" s="21" t="s">
        <v>1548</v>
      </c>
      <c r="H431" s="19" t="s">
        <v>5</v>
      </c>
    </row>
    <row r="432">
      <c r="B432" s="25" t="s">
        <v>799</v>
      </c>
      <c r="C432" s="25" t="s">
        <v>1451</v>
      </c>
      <c r="D432" s="26">
        <v>43206.0</v>
      </c>
      <c r="E432" s="17" t="s">
        <v>1568</v>
      </c>
      <c r="F432" s="25" t="s">
        <v>234</v>
      </c>
      <c r="G432" s="21" t="s">
        <v>1548</v>
      </c>
      <c r="H432" s="19" t="s">
        <v>5</v>
      </c>
    </row>
    <row r="433">
      <c r="B433" s="25" t="s">
        <v>1569</v>
      </c>
      <c r="C433" s="25" t="s">
        <v>1382</v>
      </c>
      <c r="D433" s="26">
        <v>42712.0</v>
      </c>
      <c r="E433" s="17" t="s">
        <v>1570</v>
      </c>
      <c r="F433" s="25" t="s">
        <v>234</v>
      </c>
      <c r="G433" s="21" t="s">
        <v>1548</v>
      </c>
      <c r="H433" s="19" t="s">
        <v>5</v>
      </c>
    </row>
    <row r="434">
      <c r="B434" s="25" t="s">
        <v>317</v>
      </c>
      <c r="C434" s="25" t="s">
        <v>1571</v>
      </c>
      <c r="D434" s="26">
        <v>43287.0</v>
      </c>
      <c r="E434" s="17" t="s">
        <v>1572</v>
      </c>
      <c r="F434" s="25" t="s">
        <v>230</v>
      </c>
      <c r="G434" s="21" t="s">
        <v>1548</v>
      </c>
      <c r="H434" s="19" t="s">
        <v>5</v>
      </c>
    </row>
    <row r="435">
      <c r="B435" s="25" t="s">
        <v>1095</v>
      </c>
      <c r="C435" s="25" t="s">
        <v>1573</v>
      </c>
      <c r="D435" s="26">
        <v>43262.0</v>
      </c>
      <c r="E435" s="17" t="s">
        <v>1574</v>
      </c>
      <c r="F435" s="25" t="s">
        <v>230</v>
      </c>
      <c r="G435" s="21" t="s">
        <v>1548</v>
      </c>
      <c r="H435" s="19" t="s">
        <v>5</v>
      </c>
    </row>
    <row r="436">
      <c r="B436" s="25" t="s">
        <v>1575</v>
      </c>
      <c r="C436" s="25" t="s">
        <v>1576</v>
      </c>
      <c r="D436" s="30">
        <v>43228.0</v>
      </c>
      <c r="E436" s="17" t="s">
        <v>1577</v>
      </c>
      <c r="F436" s="25" t="s">
        <v>230</v>
      </c>
      <c r="G436" s="21" t="s">
        <v>1548</v>
      </c>
      <c r="H436" s="19" t="s">
        <v>5</v>
      </c>
    </row>
    <row r="437">
      <c r="B437" s="25" t="s">
        <v>999</v>
      </c>
      <c r="C437" s="25" t="s">
        <v>240</v>
      </c>
      <c r="D437" s="26">
        <v>43286.0</v>
      </c>
      <c r="E437" s="17" t="s">
        <v>1578</v>
      </c>
      <c r="F437" s="25" t="s">
        <v>234</v>
      </c>
      <c r="G437" s="21" t="s">
        <v>1548</v>
      </c>
      <c r="H437" s="19" t="s">
        <v>5</v>
      </c>
    </row>
    <row r="438">
      <c r="B438" s="25" t="s">
        <v>1579</v>
      </c>
      <c r="C438" s="25" t="s">
        <v>1580</v>
      </c>
      <c r="D438" s="26">
        <v>42990.0</v>
      </c>
      <c r="E438" s="17" t="s">
        <v>1581</v>
      </c>
      <c r="F438" s="25" t="s">
        <v>230</v>
      </c>
      <c r="G438" s="21" t="s">
        <v>1548</v>
      </c>
      <c r="H438" s="19" t="s">
        <v>5</v>
      </c>
    </row>
    <row r="439">
      <c r="B439" s="25" t="s">
        <v>236</v>
      </c>
      <c r="C439" s="25" t="s">
        <v>246</v>
      </c>
      <c r="D439" s="26">
        <v>42717.0</v>
      </c>
      <c r="E439" s="17" t="s">
        <v>1582</v>
      </c>
      <c r="F439" s="25" t="s">
        <v>234</v>
      </c>
      <c r="G439" s="21" t="s">
        <v>1548</v>
      </c>
      <c r="H439" s="19" t="s">
        <v>5</v>
      </c>
    </row>
    <row r="440">
      <c r="B440" s="25" t="s">
        <v>1423</v>
      </c>
      <c r="C440" s="25" t="s">
        <v>1583</v>
      </c>
      <c r="D440" s="26">
        <v>43174.0</v>
      </c>
      <c r="E440" s="17" t="s">
        <v>1584</v>
      </c>
      <c r="F440" s="25" t="s">
        <v>234</v>
      </c>
      <c r="G440" s="21" t="s">
        <v>1548</v>
      </c>
      <c r="H440" s="19" t="s">
        <v>5</v>
      </c>
    </row>
    <row r="441">
      <c r="B441" s="25" t="s">
        <v>1481</v>
      </c>
      <c r="C441" s="25" t="s">
        <v>1171</v>
      </c>
      <c r="D441" s="26">
        <v>43402.0</v>
      </c>
      <c r="E441" s="17" t="s">
        <v>1585</v>
      </c>
      <c r="F441" s="25" t="s">
        <v>230</v>
      </c>
      <c r="G441" s="21" t="s">
        <v>1586</v>
      </c>
      <c r="H441" s="19" t="s">
        <v>5</v>
      </c>
    </row>
    <row r="442">
      <c r="B442" s="25" t="s">
        <v>983</v>
      </c>
      <c r="C442" s="25" t="s">
        <v>240</v>
      </c>
      <c r="D442" s="26">
        <v>43349.0</v>
      </c>
      <c r="E442" s="17" t="s">
        <v>1587</v>
      </c>
      <c r="F442" s="25" t="s">
        <v>234</v>
      </c>
      <c r="G442" s="21" t="s">
        <v>1586</v>
      </c>
      <c r="H442" s="19" t="s">
        <v>5</v>
      </c>
    </row>
    <row r="443">
      <c r="B443" s="25" t="s">
        <v>1588</v>
      </c>
      <c r="C443" s="25" t="s">
        <v>1563</v>
      </c>
      <c r="D443" s="26">
        <v>43391.0</v>
      </c>
      <c r="E443" s="17" t="s">
        <v>1589</v>
      </c>
      <c r="F443" s="25" t="s">
        <v>230</v>
      </c>
      <c r="G443" s="21" t="s">
        <v>1586</v>
      </c>
      <c r="H443" s="19" t="s">
        <v>5</v>
      </c>
    </row>
    <row r="444">
      <c r="B444" s="25" t="s">
        <v>1065</v>
      </c>
      <c r="C444" s="25" t="s">
        <v>1074</v>
      </c>
      <c r="D444" s="26">
        <v>43396.0</v>
      </c>
      <c r="E444" s="17" t="s">
        <v>1590</v>
      </c>
      <c r="F444" s="25" t="s">
        <v>234</v>
      </c>
      <c r="G444" s="21" t="s">
        <v>1586</v>
      </c>
      <c r="H444" s="19" t="s">
        <v>5</v>
      </c>
    </row>
    <row r="445">
      <c r="B445" s="25" t="s">
        <v>1560</v>
      </c>
      <c r="C445" s="25" t="s">
        <v>1416</v>
      </c>
      <c r="D445" s="26">
        <v>43066.0</v>
      </c>
      <c r="E445" s="17" t="s">
        <v>1591</v>
      </c>
      <c r="F445" s="25" t="s">
        <v>234</v>
      </c>
      <c r="G445" s="21" t="s">
        <v>1586</v>
      </c>
      <c r="H445" s="19" t="s">
        <v>5</v>
      </c>
    </row>
    <row r="446">
      <c r="B446" s="25" t="s">
        <v>1234</v>
      </c>
      <c r="C446" s="25" t="s">
        <v>248</v>
      </c>
      <c r="D446" s="26">
        <v>43111.0</v>
      </c>
      <c r="E446" s="17" t="s">
        <v>1592</v>
      </c>
      <c r="F446" s="25" t="s">
        <v>234</v>
      </c>
      <c r="G446" s="21" t="s">
        <v>1586</v>
      </c>
      <c r="H446" s="19" t="s">
        <v>5</v>
      </c>
    </row>
    <row r="447">
      <c r="B447" s="25" t="s">
        <v>1430</v>
      </c>
      <c r="C447" s="25" t="s">
        <v>1593</v>
      </c>
      <c r="D447" s="26">
        <v>42934.0</v>
      </c>
      <c r="E447" s="17" t="s">
        <v>1594</v>
      </c>
      <c r="F447" s="25" t="s">
        <v>230</v>
      </c>
      <c r="G447" s="21" t="s">
        <v>1586</v>
      </c>
      <c r="H447" s="19" t="s">
        <v>5</v>
      </c>
    </row>
    <row r="448">
      <c r="B448" s="25" t="s">
        <v>1595</v>
      </c>
      <c r="C448" s="25" t="s">
        <v>1596</v>
      </c>
      <c r="D448" s="26">
        <v>43139.0</v>
      </c>
      <c r="E448" s="17" t="s">
        <v>1597</v>
      </c>
      <c r="F448" s="25" t="s">
        <v>234</v>
      </c>
      <c r="G448" s="21" t="s">
        <v>1586</v>
      </c>
      <c r="H448" s="19" t="s">
        <v>5</v>
      </c>
    </row>
    <row r="449">
      <c r="B449" s="25" t="s">
        <v>1262</v>
      </c>
      <c r="C449" s="25" t="s">
        <v>1598</v>
      </c>
      <c r="D449" s="26">
        <v>43035.0</v>
      </c>
      <c r="E449" s="17" t="s">
        <v>1599</v>
      </c>
      <c r="F449" s="25" t="s">
        <v>234</v>
      </c>
      <c r="G449" s="21" t="s">
        <v>1586</v>
      </c>
      <c r="H449" s="19" t="s">
        <v>5</v>
      </c>
    </row>
    <row r="450">
      <c r="B450" s="25" t="s">
        <v>1127</v>
      </c>
      <c r="C450" s="25" t="s">
        <v>417</v>
      </c>
      <c r="D450" s="26">
        <v>42985.0</v>
      </c>
      <c r="E450" s="17" t="s">
        <v>1600</v>
      </c>
      <c r="F450" s="25" t="s">
        <v>234</v>
      </c>
      <c r="G450" s="21" t="s">
        <v>1586</v>
      </c>
      <c r="H450" s="19" t="s">
        <v>5</v>
      </c>
    </row>
    <row r="451">
      <c r="B451" s="25" t="s">
        <v>967</v>
      </c>
      <c r="C451" s="25" t="s">
        <v>445</v>
      </c>
      <c r="D451" s="26">
        <v>42912.0</v>
      </c>
      <c r="E451" s="17" t="s">
        <v>1601</v>
      </c>
      <c r="F451" s="25" t="s">
        <v>234</v>
      </c>
      <c r="G451" s="21" t="s">
        <v>1586</v>
      </c>
      <c r="H451" s="19" t="s">
        <v>5</v>
      </c>
    </row>
    <row r="452">
      <c r="B452" s="25" t="s">
        <v>1053</v>
      </c>
      <c r="C452" s="25" t="s">
        <v>1503</v>
      </c>
      <c r="D452" s="26">
        <v>42534.0</v>
      </c>
      <c r="E452" s="17" t="s">
        <v>1602</v>
      </c>
      <c r="F452" s="25" t="s">
        <v>234</v>
      </c>
      <c r="G452" s="21" t="s">
        <v>1586</v>
      </c>
      <c r="H452" s="19" t="s">
        <v>5</v>
      </c>
    </row>
    <row r="453">
      <c r="B453" s="25" t="s">
        <v>1603</v>
      </c>
      <c r="C453" s="25" t="s">
        <v>1598</v>
      </c>
      <c r="D453" s="26">
        <v>42804.0</v>
      </c>
      <c r="E453" s="17" t="s">
        <v>1604</v>
      </c>
      <c r="F453" s="25" t="s">
        <v>234</v>
      </c>
      <c r="G453" s="21" t="s">
        <v>1586</v>
      </c>
      <c r="H453" s="19" t="s">
        <v>5</v>
      </c>
    </row>
    <row r="454">
      <c r="B454" s="25" t="s">
        <v>1605</v>
      </c>
      <c r="C454" s="25" t="s">
        <v>279</v>
      </c>
      <c r="D454" s="26">
        <v>42755.0</v>
      </c>
      <c r="E454" s="17" t="s">
        <v>1606</v>
      </c>
      <c r="F454" s="25" t="s">
        <v>230</v>
      </c>
      <c r="G454" s="21" t="s">
        <v>1586</v>
      </c>
      <c r="H454" s="19" t="s">
        <v>5</v>
      </c>
    </row>
    <row r="455">
      <c r="B455" s="25" t="s">
        <v>1607</v>
      </c>
      <c r="C455" s="25" t="s">
        <v>1608</v>
      </c>
      <c r="D455" s="26">
        <v>43061.0</v>
      </c>
      <c r="E455" s="28" t="s">
        <v>1609</v>
      </c>
      <c r="F455" s="25" t="s">
        <v>230</v>
      </c>
      <c r="G455" s="21" t="s">
        <v>1586</v>
      </c>
      <c r="H455" s="19" t="s">
        <v>5</v>
      </c>
    </row>
    <row r="456">
      <c r="B456" s="25" t="s">
        <v>1610</v>
      </c>
      <c r="C456" s="25" t="s">
        <v>1611</v>
      </c>
      <c r="D456" s="26">
        <v>40490.0</v>
      </c>
      <c r="E456" s="17" t="s">
        <v>1612</v>
      </c>
      <c r="F456" s="25" t="s">
        <v>230</v>
      </c>
      <c r="G456" s="21" t="s">
        <v>1586</v>
      </c>
      <c r="H456" s="19" t="s">
        <v>5</v>
      </c>
    </row>
    <row r="457">
      <c r="B457" s="25" t="s">
        <v>455</v>
      </c>
      <c r="C457" s="25" t="s">
        <v>456</v>
      </c>
      <c r="D457" s="26">
        <v>43074.0</v>
      </c>
      <c r="E457" s="17" t="s">
        <v>1613</v>
      </c>
      <c r="F457" s="25" t="s">
        <v>230</v>
      </c>
      <c r="G457" s="21" t="s">
        <v>1614</v>
      </c>
      <c r="H457" s="19" t="s">
        <v>6</v>
      </c>
    </row>
    <row r="458">
      <c r="B458" s="25" t="s">
        <v>1127</v>
      </c>
      <c r="C458" s="25" t="s">
        <v>246</v>
      </c>
      <c r="D458" s="26">
        <v>42985.0</v>
      </c>
      <c r="E458" s="17" t="s">
        <v>1371</v>
      </c>
      <c r="F458" s="25" t="s">
        <v>234</v>
      </c>
      <c r="G458" s="21" t="s">
        <v>1614</v>
      </c>
      <c r="H458" s="19" t="s">
        <v>6</v>
      </c>
    </row>
    <row r="459">
      <c r="B459" s="25" t="s">
        <v>369</v>
      </c>
      <c r="C459" s="25" t="s">
        <v>370</v>
      </c>
      <c r="D459" s="26">
        <v>43117.0</v>
      </c>
      <c r="E459" s="17" t="s">
        <v>1615</v>
      </c>
      <c r="F459" s="25" t="s">
        <v>230</v>
      </c>
      <c r="G459" s="21" t="s">
        <v>1614</v>
      </c>
      <c r="H459" s="19" t="s">
        <v>6</v>
      </c>
    </row>
    <row r="460">
      <c r="B460" s="25" t="s">
        <v>369</v>
      </c>
      <c r="C460" s="25" t="s">
        <v>458</v>
      </c>
      <c r="D460" s="26">
        <v>43117.0</v>
      </c>
      <c r="E460" s="17" t="s">
        <v>1616</v>
      </c>
      <c r="F460" s="25" t="s">
        <v>230</v>
      </c>
      <c r="G460" s="21" t="s">
        <v>1614</v>
      </c>
      <c r="H460" s="19" t="s">
        <v>6</v>
      </c>
    </row>
    <row r="461">
      <c r="B461" s="25" t="s">
        <v>1617</v>
      </c>
      <c r="C461" s="25" t="s">
        <v>1617</v>
      </c>
      <c r="D461" s="26">
        <v>42926.0</v>
      </c>
      <c r="E461" s="34"/>
      <c r="F461" s="25" t="s">
        <v>1617</v>
      </c>
      <c r="G461" s="21" t="s">
        <v>1618</v>
      </c>
      <c r="H461" s="19" t="s">
        <v>5</v>
      </c>
    </row>
    <row r="462">
      <c r="B462" s="25" t="s">
        <v>425</v>
      </c>
      <c r="C462" s="25" t="s">
        <v>1019</v>
      </c>
      <c r="D462" s="26">
        <v>42935.0</v>
      </c>
      <c r="E462" s="17" t="s">
        <v>1020</v>
      </c>
      <c r="F462" s="25" t="s">
        <v>234</v>
      </c>
      <c r="G462" s="21" t="s">
        <v>1619</v>
      </c>
      <c r="H462" s="19" t="s">
        <v>5</v>
      </c>
    </row>
    <row r="463">
      <c r="B463" s="25" t="s">
        <v>1620</v>
      </c>
      <c r="C463" s="25" t="s">
        <v>377</v>
      </c>
      <c r="D463" s="26">
        <v>42926.0</v>
      </c>
      <c r="E463" s="17" t="s">
        <v>1621</v>
      </c>
      <c r="F463" s="25" t="s">
        <v>234</v>
      </c>
      <c r="G463" s="21" t="s">
        <v>1614</v>
      </c>
      <c r="H463" s="19" t="s">
        <v>6</v>
      </c>
    </row>
    <row r="464">
      <c r="B464" s="25" t="s">
        <v>282</v>
      </c>
      <c r="C464" s="25" t="s">
        <v>293</v>
      </c>
      <c r="D464" s="26">
        <v>43207.0</v>
      </c>
      <c r="E464" s="17" t="s">
        <v>294</v>
      </c>
      <c r="F464" s="25" t="s">
        <v>230</v>
      </c>
      <c r="G464" s="21" t="s">
        <v>1614</v>
      </c>
      <c r="H464" s="19" t="s">
        <v>6</v>
      </c>
    </row>
    <row r="465">
      <c r="B465" s="25" t="s">
        <v>245</v>
      </c>
      <c r="C465" s="15" t="s">
        <v>233</v>
      </c>
      <c r="D465" s="26">
        <v>43052.0</v>
      </c>
      <c r="E465" s="17" t="s">
        <v>1622</v>
      </c>
      <c r="F465" s="25" t="s">
        <v>234</v>
      </c>
      <c r="G465" s="21" t="s">
        <v>1614</v>
      </c>
      <c r="H465" s="19" t="s">
        <v>6</v>
      </c>
    </row>
    <row r="466">
      <c r="B466" s="25" t="s">
        <v>265</v>
      </c>
      <c r="C466" s="25" t="s">
        <v>266</v>
      </c>
      <c r="D466" s="26">
        <v>43214.0</v>
      </c>
      <c r="E466" s="17" t="s">
        <v>1623</v>
      </c>
      <c r="F466" s="25" t="s">
        <v>234</v>
      </c>
      <c r="G466" s="21" t="s">
        <v>1614</v>
      </c>
      <c r="H466" s="19" t="s">
        <v>6</v>
      </c>
    </row>
    <row r="467">
      <c r="B467" s="25" t="s">
        <v>394</v>
      </c>
      <c r="C467" s="25" t="s">
        <v>266</v>
      </c>
      <c r="D467" s="26">
        <v>43054.0</v>
      </c>
      <c r="E467" s="17" t="s">
        <v>395</v>
      </c>
      <c r="F467" s="25" t="s">
        <v>234</v>
      </c>
      <c r="G467" s="21" t="s">
        <v>1614</v>
      </c>
      <c r="H467" s="19" t="s">
        <v>6</v>
      </c>
    </row>
    <row r="468">
      <c r="B468" s="25" t="s">
        <v>394</v>
      </c>
      <c r="C468" s="25" t="s">
        <v>397</v>
      </c>
      <c r="D468" s="26">
        <v>43054.0</v>
      </c>
      <c r="E468" s="17" t="s">
        <v>398</v>
      </c>
      <c r="F468" s="25" t="s">
        <v>234</v>
      </c>
      <c r="G468" s="21" t="s">
        <v>1614</v>
      </c>
      <c r="H468" s="19" t="s">
        <v>6</v>
      </c>
    </row>
    <row r="469">
      <c r="B469" s="25" t="s">
        <v>245</v>
      </c>
      <c r="C469" s="15" t="s">
        <v>233</v>
      </c>
      <c r="D469" s="26">
        <v>43052.0</v>
      </c>
      <c r="E469" s="17" t="s">
        <v>1624</v>
      </c>
      <c r="F469" s="25" t="s">
        <v>234</v>
      </c>
      <c r="G469" s="21" t="s">
        <v>1614</v>
      </c>
      <c r="H469" s="19" t="s">
        <v>6</v>
      </c>
    </row>
    <row r="470">
      <c r="B470" s="25" t="s">
        <v>245</v>
      </c>
      <c r="C470" s="15" t="s">
        <v>233</v>
      </c>
      <c r="D470" s="26">
        <v>43052.0</v>
      </c>
      <c r="E470" s="17" t="s">
        <v>1625</v>
      </c>
      <c r="F470" s="25" t="s">
        <v>234</v>
      </c>
      <c r="G470" s="21" t="s">
        <v>1614</v>
      </c>
      <c r="H470" s="19" t="s">
        <v>6</v>
      </c>
    </row>
    <row r="471">
      <c r="B471" s="25" t="s">
        <v>1095</v>
      </c>
      <c r="C471" s="25" t="s">
        <v>1626</v>
      </c>
      <c r="D471" s="26">
        <v>43262.0</v>
      </c>
      <c r="E471" s="17" t="s">
        <v>1627</v>
      </c>
      <c r="F471" s="25" t="s">
        <v>230</v>
      </c>
      <c r="G471" s="21" t="s">
        <v>1614</v>
      </c>
      <c r="H471" s="19" t="s">
        <v>6</v>
      </c>
    </row>
    <row r="472">
      <c r="B472" s="25" t="s">
        <v>983</v>
      </c>
      <c r="C472" s="25" t="s">
        <v>358</v>
      </c>
      <c r="D472" s="26">
        <v>43349.0</v>
      </c>
      <c r="E472" s="17" t="s">
        <v>984</v>
      </c>
      <c r="F472" s="25" t="s">
        <v>234</v>
      </c>
      <c r="G472" s="21" t="s">
        <v>1614</v>
      </c>
      <c r="H472" s="19" t="s">
        <v>6</v>
      </c>
    </row>
    <row r="473">
      <c r="B473" s="25" t="s">
        <v>994</v>
      </c>
      <c r="C473" s="25" t="s">
        <v>995</v>
      </c>
      <c r="D473" s="30">
        <v>43242.0</v>
      </c>
      <c r="E473" s="17" t="s">
        <v>996</v>
      </c>
      <c r="F473" s="25" t="s">
        <v>230</v>
      </c>
      <c r="G473" s="21" t="s">
        <v>1614</v>
      </c>
      <c r="H473" s="19" t="s">
        <v>6</v>
      </c>
    </row>
    <row r="474">
      <c r="B474" s="25" t="s">
        <v>1095</v>
      </c>
      <c r="C474" s="25" t="s">
        <v>1096</v>
      </c>
      <c r="D474" s="26">
        <v>43262.0</v>
      </c>
      <c r="E474" s="17" t="s">
        <v>1628</v>
      </c>
      <c r="F474" s="25" t="s">
        <v>230</v>
      </c>
      <c r="G474" s="21" t="s">
        <v>1614</v>
      </c>
      <c r="H474" s="19" t="s">
        <v>6</v>
      </c>
    </row>
    <row r="475">
      <c r="B475" s="25" t="s">
        <v>1062</v>
      </c>
      <c r="C475" s="25" t="s">
        <v>285</v>
      </c>
      <c r="D475" s="26">
        <v>43181.0</v>
      </c>
      <c r="E475" s="17" t="s">
        <v>1435</v>
      </c>
      <c r="F475" s="25" t="s">
        <v>230</v>
      </c>
      <c r="G475" s="21" t="s">
        <v>1614</v>
      </c>
      <c r="H475" s="19" t="s">
        <v>6</v>
      </c>
    </row>
    <row r="476">
      <c r="B476" s="25" t="s">
        <v>1095</v>
      </c>
      <c r="C476" s="25" t="s">
        <v>1096</v>
      </c>
      <c r="D476" s="26">
        <v>43262.0</v>
      </c>
      <c r="E476" s="17" t="s">
        <v>1097</v>
      </c>
      <c r="F476" s="25" t="s">
        <v>230</v>
      </c>
      <c r="G476" s="21" t="s">
        <v>1614</v>
      </c>
      <c r="H476" s="19" t="s">
        <v>6</v>
      </c>
    </row>
    <row r="477">
      <c r="B477" s="25" t="s">
        <v>245</v>
      </c>
      <c r="C477" s="25" t="s">
        <v>1074</v>
      </c>
      <c r="D477" s="26">
        <v>43052.0</v>
      </c>
      <c r="E477" s="17" t="s">
        <v>1075</v>
      </c>
      <c r="F477" s="25" t="s">
        <v>234</v>
      </c>
      <c r="G477" s="21" t="s">
        <v>1614</v>
      </c>
      <c r="H477" s="19" t="s">
        <v>6</v>
      </c>
    </row>
    <row r="478">
      <c r="B478" s="25" t="s">
        <v>245</v>
      </c>
      <c r="C478" s="25" t="s">
        <v>248</v>
      </c>
      <c r="D478" s="26">
        <v>43018.0</v>
      </c>
      <c r="E478" s="17" t="s">
        <v>1084</v>
      </c>
      <c r="F478" s="25" t="s">
        <v>234</v>
      </c>
      <c r="G478" s="21" t="s">
        <v>1614</v>
      </c>
      <c r="H478" s="19" t="s">
        <v>6</v>
      </c>
    </row>
    <row r="479">
      <c r="B479" s="25" t="s">
        <v>450</v>
      </c>
      <c r="C479" s="25" t="s">
        <v>445</v>
      </c>
      <c r="D479" s="26">
        <v>42817.0</v>
      </c>
      <c r="E479" s="17" t="s">
        <v>451</v>
      </c>
      <c r="F479" s="25" t="s">
        <v>234</v>
      </c>
      <c r="G479" s="21" t="s">
        <v>1629</v>
      </c>
      <c r="H479" s="19" t="s">
        <v>6</v>
      </c>
    </row>
    <row r="480">
      <c r="B480" s="25" t="s">
        <v>245</v>
      </c>
      <c r="C480" s="25" t="s">
        <v>1630</v>
      </c>
      <c r="D480" s="26">
        <v>43052.0</v>
      </c>
      <c r="E480" s="17" t="s">
        <v>1631</v>
      </c>
      <c r="F480" s="25" t="s">
        <v>234</v>
      </c>
      <c r="G480" s="21" t="s">
        <v>1629</v>
      </c>
      <c r="H480" s="19" t="s">
        <v>6</v>
      </c>
    </row>
    <row r="481">
      <c r="B481" s="25" t="s">
        <v>245</v>
      </c>
      <c r="C481" s="25" t="s">
        <v>248</v>
      </c>
      <c r="D481" s="26">
        <v>43110.0</v>
      </c>
      <c r="E481" s="17" t="s">
        <v>249</v>
      </c>
      <c r="F481" s="25" t="s">
        <v>234</v>
      </c>
      <c r="G481" s="21" t="s">
        <v>1629</v>
      </c>
      <c r="H481" s="19" t="s">
        <v>6</v>
      </c>
    </row>
    <row r="482">
      <c r="B482" s="25" t="s">
        <v>369</v>
      </c>
      <c r="C482" s="25" t="s">
        <v>344</v>
      </c>
      <c r="D482" s="26">
        <v>43117.0</v>
      </c>
      <c r="E482" s="17" t="s">
        <v>1180</v>
      </c>
      <c r="F482" s="25" t="s">
        <v>230</v>
      </c>
      <c r="G482" s="21" t="s">
        <v>1629</v>
      </c>
      <c r="H482" s="19" t="s">
        <v>6</v>
      </c>
    </row>
    <row r="483">
      <c r="B483" s="25" t="s">
        <v>1166</v>
      </c>
      <c r="C483" s="25" t="s">
        <v>456</v>
      </c>
      <c r="D483" s="26">
        <v>43069.0</v>
      </c>
      <c r="E483" s="17" t="s">
        <v>1167</v>
      </c>
      <c r="F483" s="25" t="s">
        <v>230</v>
      </c>
      <c r="G483" s="21" t="s">
        <v>1629</v>
      </c>
      <c r="H483" s="19" t="s">
        <v>6</v>
      </c>
    </row>
    <row r="484">
      <c r="B484" s="25" t="s">
        <v>969</v>
      </c>
      <c r="C484" s="25" t="s">
        <v>283</v>
      </c>
      <c r="D484" s="26">
        <v>43020.0</v>
      </c>
      <c r="E484" s="17" t="s">
        <v>1173</v>
      </c>
      <c r="F484" s="25" t="s">
        <v>230</v>
      </c>
      <c r="G484" s="21" t="s">
        <v>1629</v>
      </c>
      <c r="H484" s="19" t="s">
        <v>6</v>
      </c>
    </row>
    <row r="485">
      <c r="B485" s="25" t="s">
        <v>969</v>
      </c>
      <c r="C485" s="25" t="s">
        <v>272</v>
      </c>
      <c r="D485" s="26">
        <v>43020.0</v>
      </c>
      <c r="E485" s="17" t="s">
        <v>1632</v>
      </c>
      <c r="F485" s="25" t="s">
        <v>230</v>
      </c>
      <c r="G485" s="21" t="s">
        <v>1629</v>
      </c>
      <c r="H485" s="19" t="s">
        <v>6</v>
      </c>
    </row>
    <row r="486">
      <c r="B486" s="25" t="s">
        <v>245</v>
      </c>
      <c r="C486" s="25" t="s">
        <v>246</v>
      </c>
      <c r="D486" s="26">
        <v>43045.0</v>
      </c>
      <c r="E486" s="17" t="s">
        <v>1633</v>
      </c>
      <c r="F486" s="25" t="s">
        <v>234</v>
      </c>
      <c r="G486" s="21" t="s">
        <v>1629</v>
      </c>
      <c r="H486" s="19" t="s">
        <v>6</v>
      </c>
    </row>
    <row r="487">
      <c r="B487" s="25" t="s">
        <v>1634</v>
      </c>
      <c r="C487" s="25" t="s">
        <v>1074</v>
      </c>
      <c r="D487" s="26">
        <v>42822.0</v>
      </c>
      <c r="E487" s="17" t="s">
        <v>1635</v>
      </c>
      <c r="F487" s="25" t="s">
        <v>234</v>
      </c>
      <c r="G487" s="21" t="s">
        <v>1629</v>
      </c>
      <c r="H487" s="19" t="s">
        <v>6</v>
      </c>
    </row>
    <row r="488">
      <c r="B488" s="25" t="s">
        <v>1127</v>
      </c>
      <c r="C488" s="25" t="s">
        <v>1636</v>
      </c>
      <c r="D488" s="26">
        <v>42985.0</v>
      </c>
      <c r="E488" s="17" t="s">
        <v>1637</v>
      </c>
      <c r="F488" s="25" t="s">
        <v>234</v>
      </c>
      <c r="G488" s="21" t="s">
        <v>1629</v>
      </c>
      <c r="H488" s="19" t="s">
        <v>6</v>
      </c>
    </row>
    <row r="489">
      <c r="B489" s="25" t="s">
        <v>1127</v>
      </c>
      <c r="C489" s="25" t="s">
        <v>1309</v>
      </c>
      <c r="D489" s="26">
        <v>42985.0</v>
      </c>
      <c r="E489" s="17" t="s">
        <v>1638</v>
      </c>
      <c r="F489" s="25" t="s">
        <v>234</v>
      </c>
      <c r="G489" s="21" t="s">
        <v>1629</v>
      </c>
      <c r="H489" s="19" t="s">
        <v>6</v>
      </c>
    </row>
    <row r="490">
      <c r="B490" s="25" t="s">
        <v>1065</v>
      </c>
      <c r="C490" s="25" t="s">
        <v>266</v>
      </c>
      <c r="D490" s="26">
        <v>43396.0</v>
      </c>
      <c r="E490" s="17" t="s">
        <v>1184</v>
      </c>
      <c r="F490" s="25" t="s">
        <v>234</v>
      </c>
      <c r="G490" s="21" t="s">
        <v>1629</v>
      </c>
      <c r="H490" s="19" t="s">
        <v>6</v>
      </c>
    </row>
    <row r="491">
      <c r="B491" s="25" t="s">
        <v>1111</v>
      </c>
      <c r="C491" s="25" t="s">
        <v>1085</v>
      </c>
      <c r="D491" s="26">
        <v>43399.0</v>
      </c>
      <c r="E491" s="17" t="s">
        <v>1231</v>
      </c>
      <c r="F491" s="25" t="s">
        <v>234</v>
      </c>
      <c r="G491" s="21" t="s">
        <v>1629</v>
      </c>
      <c r="H491" s="19" t="s">
        <v>6</v>
      </c>
    </row>
    <row r="492">
      <c r="B492" s="25" t="s">
        <v>1065</v>
      </c>
      <c r="C492" s="25" t="s">
        <v>266</v>
      </c>
      <c r="D492" s="26">
        <v>43396.0</v>
      </c>
      <c r="E492" s="17" t="s">
        <v>1639</v>
      </c>
      <c r="F492" s="25" t="s">
        <v>234</v>
      </c>
      <c r="G492" s="21" t="s">
        <v>1629</v>
      </c>
      <c r="H492" s="19" t="s">
        <v>6</v>
      </c>
    </row>
    <row r="493">
      <c r="B493" s="25" t="s">
        <v>975</v>
      </c>
      <c r="C493" s="25" t="s">
        <v>279</v>
      </c>
      <c r="D493" s="26">
        <v>42621.0</v>
      </c>
      <c r="E493" s="17" t="s">
        <v>976</v>
      </c>
      <c r="F493" s="25" t="s">
        <v>230</v>
      </c>
      <c r="G493" s="21" t="s">
        <v>1629</v>
      </c>
      <c r="H493" s="19" t="s">
        <v>6</v>
      </c>
    </row>
    <row r="494">
      <c r="B494" s="25" t="s">
        <v>422</v>
      </c>
      <c r="C494" s="25" t="s">
        <v>1309</v>
      </c>
      <c r="D494" s="26">
        <v>42473.0</v>
      </c>
      <c r="E494" s="17" t="s">
        <v>1310</v>
      </c>
      <c r="F494" s="25" t="s">
        <v>234</v>
      </c>
      <c r="G494" s="21" t="s">
        <v>1629</v>
      </c>
      <c r="H494" s="19" t="s">
        <v>6</v>
      </c>
    </row>
    <row r="495">
      <c r="B495" s="25" t="s">
        <v>969</v>
      </c>
      <c r="C495" s="25" t="s">
        <v>970</v>
      </c>
      <c r="D495" s="26">
        <v>43020.0</v>
      </c>
      <c r="E495" s="17" t="s">
        <v>971</v>
      </c>
      <c r="F495" s="25" t="s">
        <v>230</v>
      </c>
      <c r="G495" s="21" t="s">
        <v>1629</v>
      </c>
      <c r="H495" s="19" t="s">
        <v>6</v>
      </c>
    </row>
    <row r="496">
      <c r="B496" s="25" t="s">
        <v>245</v>
      </c>
      <c r="C496" s="25" t="s">
        <v>1413</v>
      </c>
      <c r="D496" s="26">
        <v>43052.0</v>
      </c>
      <c r="E496" s="17" t="s">
        <v>1640</v>
      </c>
      <c r="F496" s="25" t="s">
        <v>234</v>
      </c>
      <c r="G496" s="21" t="s">
        <v>1629</v>
      </c>
      <c r="H496" s="19" t="s">
        <v>6</v>
      </c>
    </row>
    <row r="497">
      <c r="B497" s="25" t="s">
        <v>978</v>
      </c>
      <c r="C497" s="25" t="s">
        <v>979</v>
      </c>
      <c r="D497" s="26">
        <v>43088.0</v>
      </c>
      <c r="E497" s="17" t="s">
        <v>980</v>
      </c>
      <c r="F497" s="25" t="s">
        <v>230</v>
      </c>
      <c r="G497" s="21" t="s">
        <v>1629</v>
      </c>
      <c r="H497" s="19" t="s">
        <v>6</v>
      </c>
    </row>
    <row r="498">
      <c r="B498" s="25" t="s">
        <v>1556</v>
      </c>
      <c r="C498" s="25" t="s">
        <v>1641</v>
      </c>
      <c r="D498" s="26">
        <v>43125.0</v>
      </c>
      <c r="E498" s="17" t="s">
        <v>1642</v>
      </c>
      <c r="F498" s="25" t="s">
        <v>234</v>
      </c>
      <c r="G498" s="21" t="s">
        <v>1629</v>
      </c>
      <c r="H498" s="19" t="s">
        <v>6</v>
      </c>
    </row>
    <row r="499">
      <c r="B499" s="25" t="s">
        <v>1643</v>
      </c>
      <c r="C499" s="25" t="s">
        <v>1644</v>
      </c>
      <c r="D499" s="26">
        <v>43160.0</v>
      </c>
      <c r="E499" s="17" t="s">
        <v>1645</v>
      </c>
      <c r="F499" s="25" t="s">
        <v>234</v>
      </c>
      <c r="G499" s="21" t="s">
        <v>1646</v>
      </c>
      <c r="H499" s="19" t="s">
        <v>6</v>
      </c>
    </row>
    <row r="500">
      <c r="B500" s="25" t="s">
        <v>1643</v>
      </c>
      <c r="C500" s="25" t="s">
        <v>1505</v>
      </c>
      <c r="D500" s="26">
        <v>43160.0</v>
      </c>
      <c r="E500" s="17" t="s">
        <v>1647</v>
      </c>
      <c r="F500" s="25" t="s">
        <v>234</v>
      </c>
      <c r="G500" s="21" t="s">
        <v>1646</v>
      </c>
      <c r="H500" s="19" t="s">
        <v>6</v>
      </c>
    </row>
    <row r="501">
      <c r="B501" s="25" t="s">
        <v>242</v>
      </c>
      <c r="C501" s="25" t="s">
        <v>285</v>
      </c>
      <c r="D501" s="26">
        <v>43174.0</v>
      </c>
      <c r="E501" s="17" t="s">
        <v>1201</v>
      </c>
      <c r="F501" s="25" t="s">
        <v>230</v>
      </c>
      <c r="G501" s="21" t="s">
        <v>1646</v>
      </c>
      <c r="H501" s="19" t="s">
        <v>6</v>
      </c>
    </row>
    <row r="502">
      <c r="B502" s="25" t="s">
        <v>1223</v>
      </c>
      <c r="C502" s="25" t="s">
        <v>1224</v>
      </c>
      <c r="D502" s="26">
        <v>43297.0</v>
      </c>
      <c r="E502" s="17" t="s">
        <v>1225</v>
      </c>
      <c r="F502" s="25" t="s">
        <v>230</v>
      </c>
      <c r="G502" s="21" t="s">
        <v>1646</v>
      </c>
      <c r="H502" s="19" t="s">
        <v>6</v>
      </c>
    </row>
    <row r="503">
      <c r="B503" s="25" t="s">
        <v>983</v>
      </c>
      <c r="C503" s="25" t="s">
        <v>987</v>
      </c>
      <c r="D503" s="26">
        <v>43349.0</v>
      </c>
      <c r="E503" s="17" t="s">
        <v>988</v>
      </c>
      <c r="F503" s="25" t="s">
        <v>234</v>
      </c>
      <c r="G503" s="21" t="s">
        <v>1646</v>
      </c>
      <c r="H503" s="19" t="s">
        <v>6</v>
      </c>
    </row>
    <row r="504">
      <c r="B504" s="25" t="s">
        <v>997</v>
      </c>
      <c r="C504" s="25" t="s">
        <v>1218</v>
      </c>
      <c r="D504" s="26">
        <v>43208.0</v>
      </c>
      <c r="E504" s="33" t="s">
        <v>1648</v>
      </c>
      <c r="F504" s="25" t="s">
        <v>230</v>
      </c>
      <c r="G504" s="21" t="s">
        <v>1646</v>
      </c>
      <c r="H504" s="19" t="s">
        <v>6</v>
      </c>
    </row>
    <row r="505">
      <c r="B505" s="25" t="s">
        <v>245</v>
      </c>
      <c r="C505" s="25" t="s">
        <v>987</v>
      </c>
      <c r="D505" s="30">
        <v>43234.0</v>
      </c>
      <c r="E505" s="17" t="s">
        <v>1444</v>
      </c>
      <c r="F505" s="25" t="s">
        <v>234</v>
      </c>
      <c r="G505" s="21" t="s">
        <v>1646</v>
      </c>
      <c r="H505" s="19" t="s">
        <v>6</v>
      </c>
    </row>
    <row r="506">
      <c r="B506" s="25" t="s">
        <v>232</v>
      </c>
      <c r="C506" s="25" t="s">
        <v>246</v>
      </c>
      <c r="D506" s="26">
        <v>43216.0</v>
      </c>
      <c r="E506" s="17" t="s">
        <v>1415</v>
      </c>
      <c r="F506" s="25" t="s">
        <v>234</v>
      </c>
      <c r="G506" s="21" t="s">
        <v>1646</v>
      </c>
      <c r="H506" s="19" t="s">
        <v>6</v>
      </c>
    </row>
    <row r="507">
      <c r="B507" s="25" t="s">
        <v>250</v>
      </c>
      <c r="C507" s="25" t="s">
        <v>1393</v>
      </c>
      <c r="D507" s="26">
        <v>43108.0</v>
      </c>
      <c r="E507" s="17" t="s">
        <v>1394</v>
      </c>
      <c r="F507" s="25" t="s">
        <v>234</v>
      </c>
      <c r="G507" s="21" t="s">
        <v>1646</v>
      </c>
      <c r="H507" s="19" t="s">
        <v>6</v>
      </c>
    </row>
    <row r="508">
      <c r="B508" s="25" t="s">
        <v>245</v>
      </c>
      <c r="C508" s="25" t="s">
        <v>987</v>
      </c>
      <c r="D508" s="26">
        <v>43110.0</v>
      </c>
      <c r="E508" s="17" t="s">
        <v>1649</v>
      </c>
      <c r="F508" s="25" t="s">
        <v>234</v>
      </c>
      <c r="G508" s="21" t="s">
        <v>1646</v>
      </c>
      <c r="H508" s="19" t="s">
        <v>6</v>
      </c>
    </row>
    <row r="509">
      <c r="B509" s="25" t="s">
        <v>245</v>
      </c>
      <c r="C509" s="25" t="s">
        <v>246</v>
      </c>
      <c r="D509" s="26">
        <v>43080.0</v>
      </c>
      <c r="E509" s="17" t="s">
        <v>1650</v>
      </c>
      <c r="F509" s="25" t="s">
        <v>234</v>
      </c>
      <c r="G509" s="21" t="s">
        <v>1646</v>
      </c>
      <c r="H509" s="19" t="s">
        <v>6</v>
      </c>
    </row>
    <row r="510">
      <c r="B510" s="25" t="s">
        <v>1029</v>
      </c>
      <c r="C510" s="25" t="s">
        <v>1256</v>
      </c>
      <c r="D510" s="26">
        <v>42317.0</v>
      </c>
      <c r="E510" s="17" t="s">
        <v>1327</v>
      </c>
      <c r="F510" s="25" t="s">
        <v>234</v>
      </c>
      <c r="G510" s="21" t="s">
        <v>1646</v>
      </c>
      <c r="H510" s="19" t="s">
        <v>6</v>
      </c>
    </row>
    <row r="511">
      <c r="B511" s="25" t="s">
        <v>1651</v>
      </c>
      <c r="C511" s="25" t="s">
        <v>1055</v>
      </c>
      <c r="D511" s="26">
        <v>43031.0</v>
      </c>
      <c r="E511" s="17" t="s">
        <v>1652</v>
      </c>
      <c r="F511" s="25" t="s">
        <v>234</v>
      </c>
      <c r="G511" s="21" t="s">
        <v>1646</v>
      </c>
      <c r="H511" s="19" t="s">
        <v>6</v>
      </c>
    </row>
    <row r="512">
      <c r="B512" s="25" t="s">
        <v>425</v>
      </c>
      <c r="C512" s="25" t="s">
        <v>269</v>
      </c>
      <c r="D512" s="26">
        <v>42921.0</v>
      </c>
      <c r="E512" s="17" t="s">
        <v>1653</v>
      </c>
      <c r="F512" s="25" t="s">
        <v>234</v>
      </c>
      <c r="G512" s="21" t="s">
        <v>1646</v>
      </c>
      <c r="H512" s="19" t="s">
        <v>6</v>
      </c>
    </row>
    <row r="513">
      <c r="B513" s="25" t="s">
        <v>975</v>
      </c>
      <c r="C513" s="25" t="s">
        <v>1175</v>
      </c>
      <c r="D513" s="26">
        <v>42621.0</v>
      </c>
      <c r="E513" s="17" t="s">
        <v>1654</v>
      </c>
      <c r="F513" s="25" t="s">
        <v>230</v>
      </c>
      <c r="G513" s="21" t="s">
        <v>1646</v>
      </c>
      <c r="H513" s="19" t="s">
        <v>6</v>
      </c>
    </row>
    <row r="514">
      <c r="B514" s="25" t="s">
        <v>422</v>
      </c>
      <c r="C514" s="25" t="s">
        <v>1503</v>
      </c>
      <c r="D514" s="26">
        <v>42473.0</v>
      </c>
      <c r="E514" s="17" t="s">
        <v>1528</v>
      </c>
      <c r="F514" s="25" t="s">
        <v>234</v>
      </c>
      <c r="G514" s="21" t="s">
        <v>1646</v>
      </c>
      <c r="H514" s="19" t="s">
        <v>6</v>
      </c>
    </row>
    <row r="515">
      <c r="B515" s="25" t="s">
        <v>1522</v>
      </c>
      <c r="C515" s="25" t="s">
        <v>1019</v>
      </c>
      <c r="D515" s="26">
        <v>42626.0</v>
      </c>
      <c r="E515" s="17" t="s">
        <v>1523</v>
      </c>
      <c r="F515" s="25" t="s">
        <v>234</v>
      </c>
      <c r="G515" s="21" t="s">
        <v>1646</v>
      </c>
      <c r="H515" s="19" t="s">
        <v>6</v>
      </c>
    </row>
    <row r="516">
      <c r="B516" s="25" t="s">
        <v>1524</v>
      </c>
      <c r="C516" s="25" t="s">
        <v>1019</v>
      </c>
      <c r="D516" s="26">
        <v>42626.0</v>
      </c>
      <c r="E516" s="17" t="s">
        <v>1525</v>
      </c>
      <c r="F516" s="25" t="s">
        <v>234</v>
      </c>
      <c r="G516" s="21" t="s">
        <v>1646</v>
      </c>
      <c r="H516" s="19" t="s">
        <v>6</v>
      </c>
    </row>
    <row r="517">
      <c r="B517" s="25" t="s">
        <v>1515</v>
      </c>
      <c r="C517" s="25" t="s">
        <v>445</v>
      </c>
      <c r="D517" s="26">
        <v>42670.0</v>
      </c>
      <c r="E517" s="17" t="s">
        <v>1516</v>
      </c>
      <c r="F517" s="25" t="s">
        <v>234</v>
      </c>
      <c r="G517" s="21" t="s">
        <v>1646</v>
      </c>
      <c r="H517" s="19" t="s">
        <v>6</v>
      </c>
    </row>
    <row r="518">
      <c r="B518" s="25" t="s">
        <v>967</v>
      </c>
      <c r="C518" s="25" t="s">
        <v>1055</v>
      </c>
      <c r="D518" s="26">
        <v>42912.0</v>
      </c>
      <c r="E518" s="17" t="s">
        <v>1655</v>
      </c>
      <c r="F518" s="25" t="s">
        <v>234</v>
      </c>
      <c r="G518" s="21" t="s">
        <v>1646</v>
      </c>
      <c r="H518" s="19" t="s">
        <v>6</v>
      </c>
    </row>
    <row r="519">
      <c r="B519" s="25" t="s">
        <v>245</v>
      </c>
      <c r="C519" s="25" t="s">
        <v>1505</v>
      </c>
      <c r="D519" s="26">
        <v>43018.0</v>
      </c>
      <c r="E519" s="17" t="s">
        <v>1506</v>
      </c>
      <c r="F519" s="25" t="s">
        <v>234</v>
      </c>
      <c r="G519" s="21" t="s">
        <v>1656</v>
      </c>
      <c r="H519" s="19" t="s">
        <v>6</v>
      </c>
    </row>
    <row r="520">
      <c r="B520" s="25" t="s">
        <v>972</v>
      </c>
      <c r="C520" s="25" t="s">
        <v>1055</v>
      </c>
      <c r="D520" s="26">
        <v>43020.0</v>
      </c>
      <c r="E520" s="17" t="s">
        <v>1056</v>
      </c>
      <c r="F520" s="25" t="s">
        <v>234</v>
      </c>
      <c r="G520" s="21" t="s">
        <v>1656</v>
      </c>
      <c r="H520" s="19" t="s">
        <v>6</v>
      </c>
    </row>
    <row r="521">
      <c r="B521" s="25" t="s">
        <v>381</v>
      </c>
      <c r="C521" s="25" t="s">
        <v>382</v>
      </c>
      <c r="D521" s="26">
        <v>43089.0</v>
      </c>
      <c r="E521" s="17" t="s">
        <v>383</v>
      </c>
      <c r="F521" s="25" t="s">
        <v>234</v>
      </c>
      <c r="G521" s="21" t="s">
        <v>1656</v>
      </c>
      <c r="H521" s="19" t="s">
        <v>6</v>
      </c>
    </row>
    <row r="522">
      <c r="B522" s="25" t="s">
        <v>1657</v>
      </c>
      <c r="C522" s="25" t="s">
        <v>445</v>
      </c>
      <c r="D522" s="26">
        <v>42725.0</v>
      </c>
      <c r="E522" s="17" t="s">
        <v>1658</v>
      </c>
      <c r="F522" s="25" t="s">
        <v>234</v>
      </c>
      <c r="G522" s="21" t="s">
        <v>1656</v>
      </c>
      <c r="H522" s="19" t="s">
        <v>6</v>
      </c>
    </row>
    <row r="523">
      <c r="B523" s="25" t="s">
        <v>1659</v>
      </c>
      <c r="C523" s="25" t="s">
        <v>417</v>
      </c>
      <c r="D523" s="26">
        <v>42926.0</v>
      </c>
      <c r="E523" s="17" t="s">
        <v>1660</v>
      </c>
      <c r="F523" s="25" t="s">
        <v>234</v>
      </c>
      <c r="G523" s="21" t="s">
        <v>1656</v>
      </c>
      <c r="H523" s="19" t="s">
        <v>6</v>
      </c>
    </row>
    <row r="524">
      <c r="B524" s="25" t="s">
        <v>1661</v>
      </c>
      <c r="C524" s="25" t="s">
        <v>1662</v>
      </c>
      <c r="D524" s="26">
        <v>43293.0</v>
      </c>
      <c r="E524" s="17" t="s">
        <v>1663</v>
      </c>
      <c r="F524" s="25" t="s">
        <v>234</v>
      </c>
      <c r="G524" s="21" t="s">
        <v>1656</v>
      </c>
      <c r="H524" s="19" t="s">
        <v>6</v>
      </c>
    </row>
    <row r="525">
      <c r="B525" s="25" t="s">
        <v>1556</v>
      </c>
      <c r="C525" s="25" t="s">
        <v>240</v>
      </c>
      <c r="D525" s="26">
        <v>43125.0</v>
      </c>
      <c r="E525" s="17" t="s">
        <v>1557</v>
      </c>
      <c r="F525" s="25" t="s">
        <v>234</v>
      </c>
      <c r="G525" s="21" t="s">
        <v>1656</v>
      </c>
      <c r="H525" s="19" t="s">
        <v>6</v>
      </c>
    </row>
    <row r="526">
      <c r="B526" s="25" t="s">
        <v>1664</v>
      </c>
      <c r="C526" s="25" t="s">
        <v>1665</v>
      </c>
      <c r="D526" s="26">
        <v>43118.0</v>
      </c>
      <c r="E526" s="17" t="s">
        <v>1666</v>
      </c>
      <c r="F526" s="25" t="s">
        <v>234</v>
      </c>
      <c r="G526" s="21" t="s">
        <v>1656</v>
      </c>
      <c r="H526" s="19" t="s">
        <v>6</v>
      </c>
    </row>
    <row r="527">
      <c r="B527" s="25" t="s">
        <v>250</v>
      </c>
      <c r="C527" s="25" t="s">
        <v>251</v>
      </c>
      <c r="D527" s="26">
        <v>43108.0</v>
      </c>
      <c r="E527" s="17" t="s">
        <v>252</v>
      </c>
      <c r="F527" s="25" t="s">
        <v>234</v>
      </c>
      <c r="G527" s="21" t="s">
        <v>1656</v>
      </c>
      <c r="H527" s="19" t="s">
        <v>6</v>
      </c>
    </row>
    <row r="528">
      <c r="B528" s="25" t="s">
        <v>1543</v>
      </c>
      <c r="C528" s="25" t="s">
        <v>1019</v>
      </c>
      <c r="D528" s="26">
        <v>42622.0</v>
      </c>
      <c r="E528" s="17" t="s">
        <v>1544</v>
      </c>
      <c r="F528" s="25" t="s">
        <v>234</v>
      </c>
      <c r="G528" s="21" t="s">
        <v>1656</v>
      </c>
      <c r="H528" s="19" t="s">
        <v>6</v>
      </c>
    </row>
    <row r="529">
      <c r="B529" s="25" t="s">
        <v>245</v>
      </c>
      <c r="C529" s="25" t="s">
        <v>417</v>
      </c>
      <c r="D529" s="26">
        <v>43018.0</v>
      </c>
      <c r="E529" s="17" t="s">
        <v>1667</v>
      </c>
      <c r="F529" s="25" t="s">
        <v>234</v>
      </c>
      <c r="G529" s="21" t="s">
        <v>1656</v>
      </c>
      <c r="H529" s="19" t="s">
        <v>6</v>
      </c>
    </row>
    <row r="530">
      <c r="B530" s="25" t="s">
        <v>245</v>
      </c>
      <c r="C530" s="25" t="s">
        <v>1085</v>
      </c>
      <c r="D530" s="26">
        <v>43018.0</v>
      </c>
      <c r="E530" s="17" t="s">
        <v>1086</v>
      </c>
      <c r="F530" s="25" t="s">
        <v>234</v>
      </c>
      <c r="G530" s="21" t="s">
        <v>1656</v>
      </c>
      <c r="H530" s="19" t="s">
        <v>6</v>
      </c>
    </row>
    <row r="531">
      <c r="B531" s="25" t="s">
        <v>1668</v>
      </c>
      <c r="C531" s="25" t="s">
        <v>1583</v>
      </c>
      <c r="D531" s="26">
        <v>42922.0</v>
      </c>
      <c r="E531" s="17" t="s">
        <v>1669</v>
      </c>
      <c r="F531" s="25" t="s">
        <v>234</v>
      </c>
      <c r="G531" s="21" t="s">
        <v>1656</v>
      </c>
      <c r="H531" s="19" t="s">
        <v>6</v>
      </c>
    </row>
    <row r="532">
      <c r="B532" s="25" t="s">
        <v>1127</v>
      </c>
      <c r="C532" s="25" t="s">
        <v>417</v>
      </c>
      <c r="D532" s="26">
        <v>42985.0</v>
      </c>
      <c r="E532" s="17" t="s">
        <v>1600</v>
      </c>
      <c r="F532" s="25" t="s">
        <v>234</v>
      </c>
      <c r="G532" s="21" t="s">
        <v>1656</v>
      </c>
      <c r="H532" s="19" t="s">
        <v>6</v>
      </c>
    </row>
    <row r="533">
      <c r="B533" s="25" t="s">
        <v>920</v>
      </c>
      <c r="C533" s="25" t="s">
        <v>458</v>
      </c>
      <c r="D533" s="26">
        <v>43216.0</v>
      </c>
      <c r="E533" s="17" t="s">
        <v>926</v>
      </c>
      <c r="F533" s="25" t="s">
        <v>230</v>
      </c>
      <c r="G533" s="21" t="s">
        <v>1656</v>
      </c>
      <c r="H533" s="19" t="s">
        <v>6</v>
      </c>
    </row>
    <row r="534">
      <c r="B534" s="35" t="s">
        <v>1670</v>
      </c>
      <c r="C534" s="35" t="s">
        <v>358</v>
      </c>
      <c r="D534" s="36">
        <v>43423.0</v>
      </c>
      <c r="E534" s="37" t="s">
        <v>1671</v>
      </c>
      <c r="F534" s="35" t="s">
        <v>234</v>
      </c>
      <c r="G534" s="38" t="s">
        <v>1672</v>
      </c>
      <c r="H534" s="35" t="s">
        <v>5</v>
      </c>
    </row>
    <row r="535">
      <c r="B535" s="35" t="s">
        <v>1670</v>
      </c>
      <c r="C535" s="35" t="s">
        <v>1673</v>
      </c>
      <c r="D535" s="36">
        <v>43423.0</v>
      </c>
      <c r="E535" s="37" t="s">
        <v>1674</v>
      </c>
      <c r="F535" s="35" t="s">
        <v>234</v>
      </c>
      <c r="G535" s="38" t="s">
        <v>1675</v>
      </c>
      <c r="H535" s="35" t="s">
        <v>5</v>
      </c>
    </row>
    <row r="536">
      <c r="B536" s="35" t="s">
        <v>1670</v>
      </c>
      <c r="C536" s="35" t="s">
        <v>246</v>
      </c>
      <c r="D536" s="36">
        <v>43423.0</v>
      </c>
      <c r="E536" s="37" t="s">
        <v>1676</v>
      </c>
      <c r="F536" s="35" t="s">
        <v>234</v>
      </c>
      <c r="G536" s="38" t="s">
        <v>1677</v>
      </c>
      <c r="H536" s="35" t="s">
        <v>5</v>
      </c>
    </row>
    <row r="537">
      <c r="B537" s="35" t="s">
        <v>1670</v>
      </c>
      <c r="C537" s="35" t="s">
        <v>324</v>
      </c>
      <c r="D537" s="36">
        <v>43423.0</v>
      </c>
      <c r="E537" s="37" t="s">
        <v>1678</v>
      </c>
      <c r="F537" s="35" t="s">
        <v>234</v>
      </c>
      <c r="G537" s="38" t="s">
        <v>1679</v>
      </c>
      <c r="H537" s="35" t="s">
        <v>5</v>
      </c>
    </row>
    <row r="538">
      <c r="B538" s="35" t="s">
        <v>1680</v>
      </c>
      <c r="C538" s="35" t="s">
        <v>344</v>
      </c>
      <c r="D538" s="36">
        <v>43405.0</v>
      </c>
      <c r="E538" s="37" t="s">
        <v>1681</v>
      </c>
      <c r="F538" s="35" t="s">
        <v>230</v>
      </c>
      <c r="G538" s="38" t="s">
        <v>1682</v>
      </c>
      <c r="H538" s="35" t="s">
        <v>5</v>
      </c>
    </row>
    <row r="539">
      <c r="B539" s="35" t="s">
        <v>1670</v>
      </c>
      <c r="C539" s="35" t="s">
        <v>377</v>
      </c>
      <c r="D539" s="36">
        <v>43423.0</v>
      </c>
      <c r="E539" s="37" t="s">
        <v>1683</v>
      </c>
      <c r="F539" s="35" t="s">
        <v>234</v>
      </c>
      <c r="G539" s="38" t="s">
        <v>1684</v>
      </c>
      <c r="H539" s="35" t="s">
        <v>5</v>
      </c>
    </row>
    <row r="540">
      <c r="B540" s="35" t="s">
        <v>1670</v>
      </c>
      <c r="C540" s="35" t="s">
        <v>266</v>
      </c>
      <c r="D540" s="36">
        <v>43423.0</v>
      </c>
      <c r="E540" s="37" t="s">
        <v>1685</v>
      </c>
      <c r="F540" s="35" t="s">
        <v>234</v>
      </c>
      <c r="G540" s="38" t="s">
        <v>1686</v>
      </c>
      <c r="H540" s="35" t="s">
        <v>5</v>
      </c>
    </row>
    <row r="541">
      <c r="B541" s="35" t="s">
        <v>1670</v>
      </c>
      <c r="C541" s="35" t="s">
        <v>1687</v>
      </c>
      <c r="D541" s="36">
        <v>43423.0</v>
      </c>
      <c r="E541" s="37" t="s">
        <v>1688</v>
      </c>
      <c r="F541" s="35" t="s">
        <v>234</v>
      </c>
      <c r="G541" s="38" t="s">
        <v>1689</v>
      </c>
      <c r="H541" s="35" t="s">
        <v>5</v>
      </c>
    </row>
    <row r="542">
      <c r="B542" s="35" t="s">
        <v>1670</v>
      </c>
      <c r="C542" s="35" t="s">
        <v>1464</v>
      </c>
      <c r="D542" s="36">
        <v>43423.0</v>
      </c>
      <c r="E542" s="37" t="s">
        <v>1690</v>
      </c>
      <c r="F542" s="35" t="s">
        <v>234</v>
      </c>
      <c r="G542" s="38" t="s">
        <v>1691</v>
      </c>
      <c r="H542" s="35" t="s">
        <v>5</v>
      </c>
    </row>
    <row r="543">
      <c r="B543" s="35" t="s">
        <v>1670</v>
      </c>
      <c r="C543" s="35" t="s">
        <v>1486</v>
      </c>
      <c r="D543" s="36">
        <v>43423.0</v>
      </c>
      <c r="E543" s="37" t="s">
        <v>1692</v>
      </c>
      <c r="F543" s="35" t="s">
        <v>234</v>
      </c>
      <c r="G543" s="38" t="s">
        <v>1693</v>
      </c>
      <c r="H543" s="35" t="s">
        <v>5</v>
      </c>
    </row>
    <row r="544">
      <c r="B544" s="35" t="s">
        <v>1670</v>
      </c>
      <c r="C544" s="35" t="s">
        <v>1694</v>
      </c>
      <c r="D544" s="36">
        <v>43423.0</v>
      </c>
      <c r="E544" s="37" t="s">
        <v>1695</v>
      </c>
      <c r="F544" s="35" t="s">
        <v>234</v>
      </c>
      <c r="G544" s="38" t="s">
        <v>1696</v>
      </c>
      <c r="H544" s="35" t="s">
        <v>5</v>
      </c>
    </row>
    <row r="545">
      <c r="B545" s="35" t="s">
        <v>1670</v>
      </c>
      <c r="C545" s="35" t="s">
        <v>1697</v>
      </c>
      <c r="D545" s="36">
        <v>43423.0</v>
      </c>
      <c r="E545" s="37" t="s">
        <v>1698</v>
      </c>
      <c r="F545" s="35" t="s">
        <v>234</v>
      </c>
      <c r="G545" s="38" t="s">
        <v>1699</v>
      </c>
      <c r="H545" s="35" t="s">
        <v>5</v>
      </c>
    </row>
    <row r="546">
      <c r="B546" s="35" t="s">
        <v>1670</v>
      </c>
      <c r="C546" s="35" t="s">
        <v>985</v>
      </c>
      <c r="D546" s="36">
        <v>43423.0</v>
      </c>
      <c r="E546" s="37" t="s">
        <v>1700</v>
      </c>
      <c r="F546" s="35" t="s">
        <v>234</v>
      </c>
      <c r="G546" s="38" t="s">
        <v>1701</v>
      </c>
      <c r="H546" s="35" t="s">
        <v>5</v>
      </c>
    </row>
    <row r="547">
      <c r="B547" s="35" t="s">
        <v>1702</v>
      </c>
      <c r="C547" s="35" t="s">
        <v>1703</v>
      </c>
      <c r="D547" s="36">
        <v>43410.0</v>
      </c>
      <c r="E547" s="28" t="s">
        <v>1704</v>
      </c>
      <c r="F547" s="35" t="s">
        <v>234</v>
      </c>
      <c r="G547" s="38" t="s">
        <v>1705</v>
      </c>
      <c r="H547" s="35" t="s">
        <v>5</v>
      </c>
    </row>
    <row r="548">
      <c r="B548" s="35" t="s">
        <v>1702</v>
      </c>
      <c r="C548" s="35" t="s">
        <v>358</v>
      </c>
      <c r="D548" s="36">
        <v>43410.0</v>
      </c>
      <c r="E548" s="37" t="s">
        <v>1706</v>
      </c>
      <c r="F548" s="35" t="s">
        <v>234</v>
      </c>
      <c r="G548" s="38" t="s">
        <v>1707</v>
      </c>
      <c r="H548" s="35" t="s">
        <v>5</v>
      </c>
    </row>
    <row r="549">
      <c r="B549" s="35" t="s">
        <v>1670</v>
      </c>
      <c r="C549" s="35" t="s">
        <v>246</v>
      </c>
      <c r="D549" s="36">
        <v>43423.0</v>
      </c>
      <c r="E549" s="37" t="s">
        <v>1708</v>
      </c>
      <c r="F549" s="35" t="s">
        <v>234</v>
      </c>
      <c r="G549" s="38" t="s">
        <v>1709</v>
      </c>
      <c r="H549" s="35" t="s">
        <v>5</v>
      </c>
    </row>
    <row r="550">
      <c r="B550" s="35" t="s">
        <v>1710</v>
      </c>
      <c r="C550" s="35" t="s">
        <v>1413</v>
      </c>
      <c r="D550" s="36">
        <v>43416.0</v>
      </c>
      <c r="E550" s="37" t="s">
        <v>1711</v>
      </c>
      <c r="F550" s="35" t="s">
        <v>234</v>
      </c>
      <c r="G550" s="38" t="s">
        <v>1712</v>
      </c>
      <c r="H550" s="35" t="s">
        <v>5</v>
      </c>
    </row>
    <row r="551">
      <c r="B551" s="35" t="s">
        <v>1710</v>
      </c>
      <c r="C551" s="35" t="s">
        <v>377</v>
      </c>
      <c r="D551" s="36">
        <v>43416.0</v>
      </c>
      <c r="E551" s="37" t="s">
        <v>1713</v>
      </c>
      <c r="F551" s="35" t="s">
        <v>234</v>
      </c>
      <c r="G551" s="38" t="s">
        <v>1714</v>
      </c>
      <c r="H551" s="35" t="s">
        <v>5</v>
      </c>
    </row>
    <row r="552">
      <c r="B552" s="35" t="s">
        <v>1715</v>
      </c>
      <c r="C552" s="35" t="s">
        <v>344</v>
      </c>
      <c r="D552" s="36">
        <v>43424.0</v>
      </c>
      <c r="E552" s="37" t="s">
        <v>1716</v>
      </c>
      <c r="F552" s="35" t="s">
        <v>230</v>
      </c>
      <c r="G552" s="38" t="s">
        <v>1717</v>
      </c>
      <c r="H552" s="35" t="s">
        <v>5</v>
      </c>
    </row>
    <row r="553">
      <c r="B553" s="35" t="s">
        <v>1715</v>
      </c>
      <c r="C553" s="35" t="s">
        <v>344</v>
      </c>
      <c r="D553" s="36">
        <v>43424.0</v>
      </c>
      <c r="E553" s="37" t="s">
        <v>1718</v>
      </c>
      <c r="F553" s="35" t="s">
        <v>230</v>
      </c>
      <c r="G553" s="38" t="s">
        <v>1719</v>
      </c>
      <c r="H553" s="35" t="s">
        <v>5</v>
      </c>
    </row>
    <row r="554">
      <c r="B554" s="35" t="s">
        <v>1720</v>
      </c>
      <c r="C554" s="35" t="s">
        <v>283</v>
      </c>
      <c r="D554" s="36">
        <v>43409.0</v>
      </c>
      <c r="E554" s="37" t="s">
        <v>1721</v>
      </c>
      <c r="F554" s="35" t="s">
        <v>230</v>
      </c>
      <c r="G554" s="38" t="s">
        <v>1722</v>
      </c>
      <c r="H554" s="35" t="s">
        <v>5</v>
      </c>
    </row>
    <row r="555">
      <c r="B555" s="35" t="s">
        <v>1723</v>
      </c>
      <c r="C555" s="35" t="s">
        <v>1024</v>
      </c>
      <c r="D555" s="36">
        <v>43405.0</v>
      </c>
      <c r="E555" s="37" t="s">
        <v>1724</v>
      </c>
      <c r="F555" s="35" t="s">
        <v>234</v>
      </c>
      <c r="G555" s="38" t="s">
        <v>1725</v>
      </c>
      <c r="H555" s="35" t="s">
        <v>5</v>
      </c>
    </row>
    <row r="556">
      <c r="B556" s="35" t="s">
        <v>1702</v>
      </c>
      <c r="C556" s="35" t="s">
        <v>240</v>
      </c>
      <c r="D556" s="36">
        <v>43410.0</v>
      </c>
      <c r="E556" s="28" t="s">
        <v>1726</v>
      </c>
      <c r="F556" s="35" t="s">
        <v>234</v>
      </c>
      <c r="G556" s="38" t="s">
        <v>1727</v>
      </c>
      <c r="H556" s="35" t="s">
        <v>5</v>
      </c>
    </row>
    <row r="557">
      <c r="B557" s="35" t="s">
        <v>1670</v>
      </c>
      <c r="C557" s="35" t="s">
        <v>1728</v>
      </c>
      <c r="D557" s="36">
        <v>43423.0</v>
      </c>
      <c r="E557" s="37" t="s">
        <v>1729</v>
      </c>
      <c r="F557" s="35" t="s">
        <v>234</v>
      </c>
      <c r="G557" s="38" t="s">
        <v>1730</v>
      </c>
      <c r="H557" s="35" t="s">
        <v>5</v>
      </c>
    </row>
    <row r="558">
      <c r="B558" s="35" t="s">
        <v>1670</v>
      </c>
      <c r="C558" s="35" t="s">
        <v>1731</v>
      </c>
      <c r="D558" s="36">
        <v>43423.0</v>
      </c>
      <c r="E558" s="37" t="s">
        <v>1732</v>
      </c>
      <c r="F558" s="35" t="s">
        <v>234</v>
      </c>
      <c r="G558" s="38" t="s">
        <v>1733</v>
      </c>
      <c r="H558" s="35" t="s">
        <v>5</v>
      </c>
    </row>
    <row r="559">
      <c r="B559" s="35" t="s">
        <v>1670</v>
      </c>
      <c r="C559" s="35" t="s">
        <v>1309</v>
      </c>
      <c r="D559" s="36">
        <v>43423.0</v>
      </c>
      <c r="E559" s="37" t="s">
        <v>1734</v>
      </c>
      <c r="F559" s="35" t="s">
        <v>234</v>
      </c>
      <c r="G559" s="38" t="s">
        <v>1735</v>
      </c>
      <c r="H559" s="35" t="s">
        <v>5</v>
      </c>
    </row>
    <row r="560">
      <c r="B560" s="35" t="s">
        <v>1670</v>
      </c>
      <c r="C560" s="35" t="s">
        <v>1736</v>
      </c>
      <c r="D560" s="36">
        <v>43423.0</v>
      </c>
      <c r="E560" s="33" t="s">
        <v>1737</v>
      </c>
      <c r="F560" s="35" t="s">
        <v>234</v>
      </c>
      <c r="G560" s="38" t="s">
        <v>1738</v>
      </c>
      <c r="H560" s="35" t="s">
        <v>5</v>
      </c>
    </row>
    <row r="561">
      <c r="B561" s="35" t="s">
        <v>1739</v>
      </c>
      <c r="C561" s="35" t="s">
        <v>404</v>
      </c>
      <c r="D561" s="36">
        <v>43418.0</v>
      </c>
      <c r="E561" s="28" t="s">
        <v>1740</v>
      </c>
      <c r="F561" s="35" t="s">
        <v>230</v>
      </c>
      <c r="G561" s="38" t="s">
        <v>1741</v>
      </c>
      <c r="H561" s="35" t="s">
        <v>5</v>
      </c>
    </row>
    <row r="562">
      <c r="B562" s="35" t="s">
        <v>1742</v>
      </c>
      <c r="C562" s="35" t="s">
        <v>344</v>
      </c>
      <c r="D562" s="36">
        <v>43419.0</v>
      </c>
      <c r="E562" s="37" t="s">
        <v>1743</v>
      </c>
      <c r="F562" s="35" t="s">
        <v>230</v>
      </c>
      <c r="G562" s="38" t="s">
        <v>1744</v>
      </c>
      <c r="H562" s="35" t="s">
        <v>5</v>
      </c>
    </row>
    <row r="563">
      <c r="B563" s="35" t="s">
        <v>1670</v>
      </c>
      <c r="C563" s="35" t="s">
        <v>1413</v>
      </c>
      <c r="D563" s="36">
        <v>43423.0</v>
      </c>
      <c r="E563" s="37" t="s">
        <v>1745</v>
      </c>
      <c r="F563" s="35" t="s">
        <v>234</v>
      </c>
      <c r="G563" s="38" t="s">
        <v>1746</v>
      </c>
      <c r="H563" s="35" t="s">
        <v>5</v>
      </c>
    </row>
    <row r="564">
      <c r="B564" s="35" t="s">
        <v>1670</v>
      </c>
      <c r="C564" s="35" t="s">
        <v>251</v>
      </c>
      <c r="D564" s="36">
        <v>43423.0</v>
      </c>
      <c r="E564" s="28" t="s">
        <v>1747</v>
      </c>
      <c r="F564" s="35" t="s">
        <v>234</v>
      </c>
      <c r="G564" s="38" t="s">
        <v>1748</v>
      </c>
      <c r="H564" s="35" t="s">
        <v>5</v>
      </c>
    </row>
    <row r="565">
      <c r="B565" s="35" t="s">
        <v>1715</v>
      </c>
      <c r="C565" s="35" t="s">
        <v>1114</v>
      </c>
      <c r="D565" s="36">
        <v>43424.0</v>
      </c>
      <c r="E565" s="37" t="s">
        <v>1749</v>
      </c>
      <c r="F565" s="35" t="s">
        <v>230</v>
      </c>
      <c r="G565" s="38" t="s">
        <v>1750</v>
      </c>
      <c r="H565" s="35" t="s">
        <v>6</v>
      </c>
    </row>
    <row r="566">
      <c r="B566" s="35" t="s">
        <v>1670</v>
      </c>
      <c r="C566" s="35" t="s">
        <v>985</v>
      </c>
      <c r="D566" s="36">
        <v>43423.0</v>
      </c>
      <c r="E566" s="37" t="s">
        <v>1700</v>
      </c>
      <c r="F566" s="35" t="s">
        <v>234</v>
      </c>
      <c r="G566" s="38" t="s">
        <v>1751</v>
      </c>
      <c r="H566" s="35" t="s">
        <v>6</v>
      </c>
    </row>
    <row r="567">
      <c r="B567" s="35" t="s">
        <v>1670</v>
      </c>
      <c r="C567" s="35" t="s">
        <v>1728</v>
      </c>
      <c r="D567" s="36">
        <v>43423.0</v>
      </c>
      <c r="E567" s="28" t="s">
        <v>1752</v>
      </c>
      <c r="F567" s="35" t="s">
        <v>234</v>
      </c>
      <c r="G567" s="38" t="s">
        <v>1753</v>
      </c>
      <c r="H567" s="35" t="s">
        <v>6</v>
      </c>
    </row>
    <row r="568">
      <c r="B568" s="35" t="s">
        <v>1670</v>
      </c>
      <c r="C568" s="35" t="s">
        <v>358</v>
      </c>
      <c r="D568" s="36">
        <v>43423.0</v>
      </c>
      <c r="E568" s="28" t="s">
        <v>1754</v>
      </c>
      <c r="F568" s="35" t="s">
        <v>234</v>
      </c>
      <c r="G568" s="38" t="s">
        <v>1755</v>
      </c>
      <c r="H568" s="35" t="s">
        <v>6</v>
      </c>
    </row>
    <row r="569">
      <c r="B569" s="35" t="s">
        <v>1670</v>
      </c>
      <c r="C569" s="35" t="s">
        <v>1464</v>
      </c>
      <c r="D569" s="36">
        <v>43423.0</v>
      </c>
      <c r="E569" s="28" t="s">
        <v>1756</v>
      </c>
      <c r="F569" s="35" t="s">
        <v>234</v>
      </c>
      <c r="G569" s="38" t="s">
        <v>1757</v>
      </c>
      <c r="H569" s="35" t="s">
        <v>6</v>
      </c>
    </row>
    <row r="570">
      <c r="B570" s="35" t="s">
        <v>1670</v>
      </c>
      <c r="C570" s="35" t="s">
        <v>1309</v>
      </c>
      <c r="D570" s="36">
        <v>43423.0</v>
      </c>
      <c r="E570" s="37" t="s">
        <v>1758</v>
      </c>
      <c r="F570" s="35" t="s">
        <v>234</v>
      </c>
      <c r="G570" s="38" t="s">
        <v>1759</v>
      </c>
      <c r="H570" s="35" t="s">
        <v>6</v>
      </c>
    </row>
  </sheetData>
  <autoFilter ref="$B$2:$H$570"/>
  <hyperlinks>
    <hyperlink r:id="rId1" ref="G3"/>
    <hyperlink r:id="rId2" ref="G4"/>
    <hyperlink r:id="rId3" ref="G5"/>
    <hyperlink r:id="rId4" ref="G6"/>
    <hyperlink r:id="rId5" ref="G7"/>
    <hyperlink r:id="rId6" ref="G8"/>
    <hyperlink r:id="rId7" ref="G9"/>
    <hyperlink r:id="rId8" ref="G10"/>
    <hyperlink r:id="rId9" ref="G11"/>
    <hyperlink r:id="rId10" ref="G12"/>
    <hyperlink r:id="rId11" ref="G13"/>
    <hyperlink r:id="rId12" ref="G14"/>
    <hyperlink r:id="rId13" ref="G15"/>
    <hyperlink r:id="rId14" ref="G16"/>
    <hyperlink r:id="rId15" ref="G17"/>
    <hyperlink r:id="rId16" ref="G18"/>
    <hyperlink r:id="rId17" ref="G19"/>
    <hyperlink r:id="rId18" ref="G20"/>
    <hyperlink r:id="rId19" ref="G21"/>
    <hyperlink r:id="rId20" ref="G22"/>
    <hyperlink r:id="rId21" ref="G23"/>
    <hyperlink r:id="rId22" ref="G24"/>
    <hyperlink r:id="rId23" ref="G25"/>
    <hyperlink r:id="rId24" ref="G26"/>
    <hyperlink r:id="rId25" ref="G27"/>
    <hyperlink r:id="rId26" ref="G28"/>
    <hyperlink r:id="rId27" ref="G29"/>
    <hyperlink r:id="rId28" ref="G30"/>
    <hyperlink r:id="rId29" ref="G31"/>
    <hyperlink r:id="rId30" ref="G32"/>
    <hyperlink r:id="rId31" ref="G33"/>
    <hyperlink r:id="rId32" ref="G34"/>
    <hyperlink r:id="rId33" ref="G35"/>
    <hyperlink r:id="rId34" ref="G36"/>
    <hyperlink r:id="rId35" ref="G37"/>
    <hyperlink r:id="rId36" ref="G38"/>
    <hyperlink r:id="rId37" ref="G39"/>
    <hyperlink r:id="rId38" ref="G40"/>
    <hyperlink r:id="rId39" ref="G41"/>
    <hyperlink r:id="rId40" ref="G42"/>
    <hyperlink r:id="rId41" ref="G43"/>
    <hyperlink r:id="rId42" ref="G44"/>
    <hyperlink r:id="rId43" ref="G45"/>
    <hyperlink r:id="rId44" ref="G46"/>
    <hyperlink r:id="rId45" ref="G47"/>
    <hyperlink r:id="rId46" ref="G48"/>
    <hyperlink r:id="rId47" ref="G49"/>
    <hyperlink r:id="rId48" ref="G50"/>
    <hyperlink r:id="rId49" ref="G51"/>
    <hyperlink r:id="rId50" ref="G52"/>
    <hyperlink r:id="rId51" ref="G53"/>
    <hyperlink r:id="rId52" ref="G54"/>
    <hyperlink r:id="rId53" ref="G55"/>
    <hyperlink r:id="rId54" ref="G56"/>
    <hyperlink r:id="rId55" ref="G57"/>
    <hyperlink r:id="rId56" ref="G58"/>
    <hyperlink r:id="rId57" ref="G59"/>
    <hyperlink r:id="rId58" ref="G60"/>
    <hyperlink r:id="rId59" ref="G61"/>
    <hyperlink r:id="rId60" ref="G62"/>
    <hyperlink r:id="rId61" ref="G63"/>
    <hyperlink r:id="rId62" ref="G64"/>
    <hyperlink r:id="rId63" ref="G65"/>
    <hyperlink r:id="rId64" ref="G66"/>
    <hyperlink r:id="rId65" ref="G67"/>
    <hyperlink r:id="rId66" ref="G68"/>
    <hyperlink r:id="rId67" ref="G69"/>
    <hyperlink r:id="rId68" ref="G70"/>
    <hyperlink r:id="rId69" ref="G71"/>
    <hyperlink r:id="rId70" ref="G72"/>
    <hyperlink r:id="rId71" ref="G73"/>
    <hyperlink r:id="rId72" ref="G74"/>
    <hyperlink r:id="rId73" ref="G75"/>
    <hyperlink r:id="rId74" ref="G76"/>
    <hyperlink r:id="rId75" ref="G77"/>
    <hyperlink r:id="rId76" ref="G78"/>
    <hyperlink r:id="rId77" ref="G79"/>
    <hyperlink r:id="rId78" ref="G80"/>
    <hyperlink r:id="rId79" ref="G81"/>
    <hyperlink r:id="rId80" ref="G82"/>
    <hyperlink r:id="rId81" ref="G83"/>
    <hyperlink r:id="rId82" ref="G84"/>
    <hyperlink r:id="rId83" ref="G85"/>
    <hyperlink r:id="rId84" ref="G86"/>
    <hyperlink r:id="rId85" ref="G87"/>
    <hyperlink r:id="rId86" ref="G88"/>
    <hyperlink r:id="rId87" ref="G89"/>
    <hyperlink r:id="rId88" ref="G90"/>
    <hyperlink r:id="rId89" ref="G91"/>
    <hyperlink r:id="rId90" ref="G92"/>
    <hyperlink r:id="rId91" ref="G93"/>
    <hyperlink r:id="rId92" ref="G94"/>
    <hyperlink r:id="rId93" ref="G95"/>
    <hyperlink r:id="rId94" ref="G96"/>
    <hyperlink r:id="rId95" ref="G97"/>
    <hyperlink r:id="rId96" ref="G98"/>
    <hyperlink r:id="rId97" ref="G99"/>
    <hyperlink r:id="rId98" ref="G100"/>
    <hyperlink r:id="rId99" ref="G101"/>
    <hyperlink r:id="rId100" ref="G102"/>
    <hyperlink r:id="rId101" ref="G103"/>
    <hyperlink r:id="rId102" ref="G104"/>
    <hyperlink r:id="rId103" ref="G105"/>
    <hyperlink r:id="rId104" ref="G106"/>
    <hyperlink r:id="rId105" ref="G107"/>
    <hyperlink r:id="rId106" ref="G108"/>
    <hyperlink r:id="rId107" ref="G109"/>
    <hyperlink r:id="rId108" ref="G110"/>
    <hyperlink r:id="rId109" ref="G111"/>
    <hyperlink r:id="rId110" ref="G112"/>
    <hyperlink r:id="rId111" ref="G113"/>
    <hyperlink r:id="rId112" ref="G114"/>
    <hyperlink r:id="rId113" ref="G115"/>
    <hyperlink r:id="rId114" ref="G116"/>
    <hyperlink r:id="rId115" ref="G117"/>
    <hyperlink r:id="rId116" ref="G118"/>
    <hyperlink r:id="rId117" ref="G119"/>
    <hyperlink r:id="rId118" ref="G120"/>
    <hyperlink r:id="rId119" ref="G121"/>
    <hyperlink r:id="rId120" ref="G122"/>
    <hyperlink r:id="rId121" ref="G123"/>
    <hyperlink r:id="rId122" ref="G124"/>
    <hyperlink r:id="rId123" ref="G125"/>
    <hyperlink r:id="rId124" ref="G126"/>
    <hyperlink r:id="rId125" ref="G127"/>
    <hyperlink r:id="rId126" ref="G128"/>
    <hyperlink r:id="rId127" ref="G129"/>
    <hyperlink r:id="rId128" ref="G130"/>
    <hyperlink r:id="rId129" ref="G131"/>
    <hyperlink r:id="rId130" ref="G132"/>
    <hyperlink r:id="rId131" ref="G133"/>
    <hyperlink r:id="rId132" ref="G134"/>
    <hyperlink r:id="rId133" ref="G135"/>
    <hyperlink r:id="rId134" ref="G136"/>
    <hyperlink r:id="rId135" ref="G137"/>
    <hyperlink r:id="rId136" ref="G138"/>
    <hyperlink r:id="rId137" ref="G139"/>
    <hyperlink r:id="rId138" ref="G140"/>
    <hyperlink r:id="rId139" ref="G141"/>
    <hyperlink r:id="rId140" ref="G142"/>
    <hyperlink r:id="rId141" ref="G143"/>
    <hyperlink r:id="rId142" ref="G144"/>
    <hyperlink r:id="rId143" ref="G145"/>
    <hyperlink r:id="rId144" ref="G146"/>
    <hyperlink r:id="rId145" ref="G147"/>
    <hyperlink r:id="rId146" ref="G148"/>
    <hyperlink r:id="rId147" ref="G149"/>
    <hyperlink r:id="rId148" ref="G150"/>
    <hyperlink r:id="rId149" ref="G151"/>
    <hyperlink r:id="rId150" ref="G152"/>
    <hyperlink r:id="rId151" ref="G153"/>
    <hyperlink r:id="rId152" ref="G154"/>
    <hyperlink r:id="rId153" ref="G155"/>
    <hyperlink r:id="rId154" ref="G156"/>
    <hyperlink r:id="rId155" ref="G157"/>
    <hyperlink r:id="rId156" ref="G158"/>
    <hyperlink r:id="rId157" ref="G159"/>
    <hyperlink r:id="rId158" ref="G160"/>
    <hyperlink r:id="rId159" ref="G161"/>
    <hyperlink r:id="rId160" ref="G162"/>
    <hyperlink r:id="rId161" ref="G163"/>
    <hyperlink r:id="rId162" ref="G164"/>
    <hyperlink r:id="rId163" ref="G165"/>
    <hyperlink r:id="rId164" ref="G166"/>
    <hyperlink r:id="rId165" ref="G167"/>
    <hyperlink r:id="rId166" ref="G168"/>
    <hyperlink r:id="rId167" ref="G169"/>
    <hyperlink r:id="rId168" ref="G170"/>
    <hyperlink r:id="rId169" ref="G171"/>
    <hyperlink r:id="rId170" ref="G172"/>
    <hyperlink r:id="rId171" ref="G173"/>
    <hyperlink r:id="rId172" ref="G174"/>
    <hyperlink r:id="rId173" ref="G175"/>
    <hyperlink r:id="rId174" ref="G176"/>
    <hyperlink r:id="rId175" ref="G177"/>
    <hyperlink r:id="rId176" ref="G178"/>
    <hyperlink r:id="rId177" ref="G179"/>
    <hyperlink r:id="rId178" ref="G180"/>
    <hyperlink r:id="rId179" ref="G181"/>
    <hyperlink r:id="rId180" ref="G182"/>
    <hyperlink r:id="rId181" ref="G183"/>
    <hyperlink r:id="rId182" ref="G184"/>
    <hyperlink r:id="rId183" ref="G185"/>
    <hyperlink r:id="rId184" ref="G186"/>
    <hyperlink r:id="rId185" ref="G187"/>
    <hyperlink r:id="rId186" ref="G188"/>
    <hyperlink r:id="rId187" ref="G189"/>
    <hyperlink r:id="rId188" ref="G190"/>
    <hyperlink r:id="rId189" ref="G191"/>
    <hyperlink r:id="rId190" ref="G192"/>
    <hyperlink r:id="rId191" ref="G193"/>
    <hyperlink r:id="rId192" ref="G194"/>
    <hyperlink r:id="rId193" ref="G195"/>
    <hyperlink r:id="rId194" ref="G196"/>
    <hyperlink r:id="rId195" ref="G197"/>
    <hyperlink r:id="rId196" ref="G198"/>
    <hyperlink r:id="rId197" ref="G199"/>
    <hyperlink r:id="rId198" ref="G200"/>
    <hyperlink r:id="rId199" ref="G201"/>
    <hyperlink r:id="rId200" ref="G202"/>
    <hyperlink r:id="rId201" ref="G203"/>
    <hyperlink r:id="rId202" ref="G204"/>
    <hyperlink r:id="rId203" ref="G205"/>
    <hyperlink r:id="rId204" ref="G206"/>
    <hyperlink r:id="rId205" ref="G207"/>
    <hyperlink r:id="rId206" ref="G208"/>
    <hyperlink r:id="rId207" ref="G209"/>
    <hyperlink r:id="rId208" ref="G210"/>
    <hyperlink r:id="rId209" ref="G211"/>
    <hyperlink r:id="rId210" ref="G212"/>
    <hyperlink r:id="rId211" ref="G213"/>
    <hyperlink r:id="rId212" ref="G214"/>
    <hyperlink r:id="rId213" ref="G215"/>
    <hyperlink r:id="rId214" ref="G216"/>
    <hyperlink r:id="rId215" ref="G217"/>
    <hyperlink r:id="rId216" ref="G218"/>
    <hyperlink r:id="rId217" ref="G219"/>
    <hyperlink r:id="rId218" ref="G220"/>
    <hyperlink r:id="rId219" ref="G221"/>
    <hyperlink r:id="rId220" ref="G222"/>
    <hyperlink r:id="rId221" ref="G223"/>
    <hyperlink r:id="rId222" ref="G224"/>
    <hyperlink r:id="rId223" ref="G225"/>
    <hyperlink r:id="rId224" ref="G226"/>
    <hyperlink r:id="rId225" ref="G227"/>
    <hyperlink r:id="rId226" ref="G228"/>
    <hyperlink r:id="rId227" ref="G229"/>
    <hyperlink r:id="rId228" ref="G230"/>
    <hyperlink r:id="rId229" ref="G231"/>
    <hyperlink r:id="rId230" ref="G232"/>
    <hyperlink r:id="rId231" ref="G233"/>
    <hyperlink r:id="rId232" ref="G234"/>
    <hyperlink r:id="rId233" ref="G235"/>
    <hyperlink r:id="rId234" ref="G236"/>
    <hyperlink r:id="rId235" ref="G237"/>
    <hyperlink r:id="rId236" ref="G238"/>
    <hyperlink r:id="rId237" ref="G239"/>
    <hyperlink r:id="rId238" ref="G240"/>
    <hyperlink r:id="rId239" ref="G241"/>
    <hyperlink r:id="rId240" ref="G242"/>
    <hyperlink r:id="rId241" ref="G243"/>
    <hyperlink r:id="rId242" ref="G244"/>
    <hyperlink r:id="rId243" ref="G245"/>
    <hyperlink r:id="rId244" ref="G246"/>
    <hyperlink r:id="rId245" ref="G247"/>
    <hyperlink r:id="rId246" ref="G248"/>
    <hyperlink r:id="rId247" ref="G249"/>
    <hyperlink r:id="rId248" ref="G250"/>
    <hyperlink r:id="rId249" ref="G251"/>
    <hyperlink r:id="rId250" ref="G252"/>
    <hyperlink r:id="rId251" ref="G253"/>
    <hyperlink r:id="rId252" ref="G254"/>
    <hyperlink r:id="rId253" ref="G255"/>
    <hyperlink r:id="rId254" ref="G256"/>
    <hyperlink r:id="rId255" ref="G257"/>
    <hyperlink r:id="rId256" ref="G258"/>
    <hyperlink r:id="rId257" ref="G259"/>
    <hyperlink r:id="rId258" ref="G260"/>
    <hyperlink r:id="rId259" ref="G261"/>
    <hyperlink r:id="rId260" ref="G262"/>
    <hyperlink r:id="rId261" ref="G263"/>
    <hyperlink r:id="rId262" ref="G264"/>
    <hyperlink r:id="rId263" ref="G265"/>
    <hyperlink r:id="rId264" ref="G266"/>
    <hyperlink r:id="rId265" ref="G267"/>
    <hyperlink r:id="rId266" ref="G268"/>
    <hyperlink r:id="rId267" ref="G269"/>
    <hyperlink r:id="rId268" ref="G270"/>
    <hyperlink r:id="rId269" ref="G271"/>
    <hyperlink r:id="rId270" ref="G272"/>
    <hyperlink r:id="rId271" ref="G273"/>
    <hyperlink r:id="rId272" ref="G274"/>
    <hyperlink r:id="rId273" ref="G275"/>
    <hyperlink r:id="rId274" ref="G276"/>
    <hyperlink r:id="rId275" ref="G277"/>
    <hyperlink r:id="rId276" ref="G278"/>
    <hyperlink r:id="rId277" ref="G279"/>
    <hyperlink r:id="rId278" ref="G280"/>
    <hyperlink r:id="rId279" ref="G281"/>
    <hyperlink r:id="rId280" ref="G282"/>
    <hyperlink r:id="rId281" ref="G283"/>
    <hyperlink r:id="rId282" ref="G284"/>
    <hyperlink r:id="rId283" ref="G285"/>
    <hyperlink r:id="rId284" ref="G286"/>
    <hyperlink r:id="rId285" ref="G287"/>
    <hyperlink r:id="rId286" ref="G288"/>
    <hyperlink r:id="rId287" ref="G289"/>
    <hyperlink r:id="rId288" ref="G290"/>
    <hyperlink r:id="rId289" ref="G291"/>
    <hyperlink r:id="rId290" ref="G292"/>
    <hyperlink r:id="rId291" ref="G293"/>
    <hyperlink r:id="rId292" ref="G294"/>
    <hyperlink r:id="rId293" ref="G295"/>
    <hyperlink r:id="rId294" ref="G296"/>
    <hyperlink r:id="rId295" ref="G297"/>
    <hyperlink r:id="rId296" ref="G298"/>
    <hyperlink r:id="rId297" ref="G299"/>
    <hyperlink r:id="rId298" ref="G300"/>
    <hyperlink r:id="rId299" ref="G301"/>
    <hyperlink r:id="rId300" ref="G302"/>
    <hyperlink r:id="rId301" ref="G303"/>
    <hyperlink r:id="rId302" ref="G304"/>
    <hyperlink r:id="rId303" ref="G305"/>
    <hyperlink r:id="rId304" ref="G306"/>
    <hyperlink r:id="rId305" ref="G307"/>
    <hyperlink r:id="rId306" ref="G308"/>
    <hyperlink r:id="rId307" ref="G309"/>
    <hyperlink r:id="rId308" ref="G310"/>
    <hyperlink r:id="rId309" ref="G311"/>
    <hyperlink r:id="rId310" ref="G312"/>
    <hyperlink r:id="rId311" ref="G313"/>
    <hyperlink r:id="rId312" ref="G314"/>
    <hyperlink r:id="rId313" ref="G315"/>
    <hyperlink r:id="rId314" ref="G316"/>
    <hyperlink r:id="rId315" ref="G317"/>
    <hyperlink r:id="rId316" ref="G318"/>
    <hyperlink r:id="rId317" ref="G319"/>
    <hyperlink r:id="rId318" ref="G320"/>
    <hyperlink r:id="rId319" ref="G321"/>
    <hyperlink r:id="rId320" ref="G322"/>
    <hyperlink r:id="rId321" ref="G323"/>
    <hyperlink r:id="rId322" ref="G324"/>
    <hyperlink r:id="rId323" ref="G325"/>
    <hyperlink r:id="rId324" ref="G326"/>
    <hyperlink r:id="rId325" ref="G327"/>
    <hyperlink r:id="rId326" ref="G328"/>
    <hyperlink r:id="rId327" ref="G329"/>
    <hyperlink r:id="rId328" ref="G330"/>
    <hyperlink r:id="rId329" ref="G331"/>
    <hyperlink r:id="rId330" ref="G332"/>
    <hyperlink r:id="rId331" ref="G333"/>
    <hyperlink r:id="rId332" ref="G334"/>
    <hyperlink r:id="rId333" ref="G335"/>
    <hyperlink r:id="rId334" ref="G336"/>
    <hyperlink r:id="rId335" ref="G337"/>
    <hyperlink r:id="rId336" ref="G338"/>
    <hyperlink r:id="rId337" ref="G339"/>
    <hyperlink r:id="rId338" ref="G340"/>
    <hyperlink r:id="rId339" ref="G341"/>
    <hyperlink r:id="rId340" ref="G342"/>
    <hyperlink r:id="rId341" ref="G343"/>
    <hyperlink r:id="rId342" ref="G344"/>
    <hyperlink r:id="rId343" ref="G345"/>
    <hyperlink r:id="rId344" ref="G346"/>
    <hyperlink r:id="rId345" ref="G347"/>
    <hyperlink r:id="rId346" ref="G348"/>
    <hyperlink r:id="rId347" ref="G349"/>
    <hyperlink r:id="rId348" ref="G350"/>
    <hyperlink r:id="rId349" ref="G351"/>
    <hyperlink r:id="rId350" ref="G352"/>
    <hyperlink r:id="rId351" ref="G353"/>
    <hyperlink r:id="rId352" ref="G354"/>
    <hyperlink r:id="rId353" ref="G355"/>
    <hyperlink r:id="rId354" ref="G356"/>
    <hyperlink r:id="rId355" ref="G357"/>
    <hyperlink r:id="rId356" ref="G358"/>
    <hyperlink r:id="rId357" ref="G359"/>
    <hyperlink r:id="rId358" ref="G360"/>
    <hyperlink r:id="rId359" ref="G361"/>
    <hyperlink r:id="rId360" ref="G362"/>
    <hyperlink r:id="rId361" ref="G363"/>
    <hyperlink r:id="rId362" ref="G364"/>
    <hyperlink r:id="rId363" ref="G365"/>
    <hyperlink r:id="rId364" ref="G366"/>
    <hyperlink r:id="rId365" ref="G367"/>
    <hyperlink r:id="rId366" ref="G368"/>
    <hyperlink r:id="rId367" ref="G369"/>
    <hyperlink r:id="rId368" ref="G370"/>
    <hyperlink r:id="rId369" ref="G371"/>
    <hyperlink r:id="rId370" ref="G372"/>
    <hyperlink r:id="rId371" ref="G373"/>
    <hyperlink r:id="rId372" ref="G374"/>
    <hyperlink r:id="rId373" ref="G375"/>
    <hyperlink r:id="rId374" ref="G376"/>
    <hyperlink r:id="rId375" ref="G377"/>
    <hyperlink r:id="rId376" ref="G378"/>
    <hyperlink r:id="rId377" ref="G379"/>
    <hyperlink r:id="rId378" ref="G380"/>
    <hyperlink r:id="rId379" ref="G381"/>
    <hyperlink r:id="rId380" ref="G382"/>
    <hyperlink r:id="rId381" ref="G383"/>
    <hyperlink r:id="rId382" ref="G384"/>
    <hyperlink r:id="rId383" ref="G385"/>
    <hyperlink r:id="rId384" ref="G386"/>
    <hyperlink r:id="rId385" ref="G387"/>
    <hyperlink r:id="rId386" ref="G388"/>
    <hyperlink r:id="rId387" ref="G389"/>
    <hyperlink r:id="rId388" ref="G390"/>
    <hyperlink r:id="rId389" ref="G391"/>
    <hyperlink r:id="rId390" ref="G392"/>
    <hyperlink r:id="rId391" ref="G393"/>
    <hyperlink r:id="rId392" ref="G394"/>
    <hyperlink r:id="rId393" ref="G395"/>
    <hyperlink r:id="rId394" ref="G396"/>
    <hyperlink r:id="rId395" ref="G397"/>
    <hyperlink r:id="rId396" ref="G398"/>
    <hyperlink r:id="rId397" ref="G399"/>
    <hyperlink r:id="rId398" ref="G400"/>
    <hyperlink r:id="rId399" ref="G401"/>
    <hyperlink r:id="rId400" ref="G402"/>
    <hyperlink r:id="rId401" ref="G403"/>
    <hyperlink r:id="rId402" ref="G404"/>
    <hyperlink r:id="rId403" ref="G405"/>
    <hyperlink r:id="rId404" ref="G406"/>
    <hyperlink r:id="rId405" ref="G407"/>
    <hyperlink r:id="rId406" ref="G408"/>
    <hyperlink r:id="rId407" ref="G409"/>
    <hyperlink r:id="rId408" ref="G410"/>
    <hyperlink r:id="rId409" ref="G411"/>
    <hyperlink r:id="rId410" ref="G412"/>
    <hyperlink r:id="rId411" ref="G413"/>
    <hyperlink r:id="rId412" ref="G414"/>
    <hyperlink r:id="rId413" ref="G415"/>
    <hyperlink r:id="rId414" ref="G416"/>
    <hyperlink r:id="rId415" ref="G417"/>
    <hyperlink r:id="rId416" ref="G418"/>
    <hyperlink r:id="rId417" ref="G419"/>
    <hyperlink r:id="rId418" ref="G420"/>
    <hyperlink r:id="rId419" ref="G421"/>
    <hyperlink r:id="rId420" ref="G422"/>
    <hyperlink r:id="rId421" ref="G423"/>
    <hyperlink r:id="rId422" ref="G424"/>
    <hyperlink r:id="rId423" ref="G425"/>
    <hyperlink r:id="rId424" ref="G426"/>
    <hyperlink r:id="rId425" ref="G427"/>
    <hyperlink r:id="rId426" ref="G428"/>
    <hyperlink r:id="rId427" ref="G429"/>
    <hyperlink r:id="rId428" ref="G430"/>
    <hyperlink r:id="rId429" ref="G431"/>
    <hyperlink r:id="rId430" ref="G432"/>
    <hyperlink r:id="rId431" ref="G433"/>
    <hyperlink r:id="rId432" ref="G434"/>
    <hyperlink r:id="rId433" ref="G435"/>
    <hyperlink r:id="rId434" ref="G436"/>
    <hyperlink r:id="rId435" ref="G437"/>
    <hyperlink r:id="rId436" ref="G438"/>
    <hyperlink r:id="rId437" ref="G439"/>
    <hyperlink r:id="rId438" ref="G440"/>
    <hyperlink r:id="rId439" ref="G441"/>
    <hyperlink r:id="rId440" ref="G442"/>
    <hyperlink r:id="rId441" ref="G443"/>
    <hyperlink r:id="rId442" ref="G444"/>
    <hyperlink r:id="rId443" ref="G445"/>
    <hyperlink r:id="rId444" ref="G446"/>
    <hyperlink r:id="rId445" ref="G447"/>
    <hyperlink r:id="rId446" ref="G448"/>
    <hyperlink r:id="rId447" ref="G449"/>
    <hyperlink r:id="rId448" ref="G450"/>
    <hyperlink r:id="rId449" ref="G451"/>
    <hyperlink r:id="rId450" ref="G452"/>
    <hyperlink r:id="rId451" ref="G453"/>
    <hyperlink r:id="rId452" ref="G454"/>
    <hyperlink r:id="rId453" ref="G455"/>
    <hyperlink r:id="rId454" ref="G456"/>
    <hyperlink r:id="rId455" ref="G457"/>
    <hyperlink r:id="rId456" ref="G458"/>
    <hyperlink r:id="rId457" ref="G459"/>
    <hyperlink r:id="rId458" ref="G460"/>
    <hyperlink r:id="rId459" ref="G461"/>
    <hyperlink r:id="rId460" ref="G462"/>
    <hyperlink r:id="rId461" ref="G463"/>
    <hyperlink r:id="rId462" ref="G464"/>
    <hyperlink r:id="rId463" ref="G465"/>
    <hyperlink r:id="rId464" ref="G466"/>
    <hyperlink r:id="rId465" ref="G467"/>
    <hyperlink r:id="rId466" ref="G468"/>
    <hyperlink r:id="rId467" ref="G469"/>
    <hyperlink r:id="rId468" ref="G470"/>
    <hyperlink r:id="rId469" ref="G471"/>
    <hyperlink r:id="rId470" ref="G472"/>
    <hyperlink r:id="rId471" ref="G473"/>
    <hyperlink r:id="rId472" ref="G474"/>
    <hyperlink r:id="rId473" ref="G475"/>
    <hyperlink r:id="rId474" ref="G476"/>
    <hyperlink r:id="rId475" ref="G477"/>
    <hyperlink r:id="rId476" ref="G478"/>
    <hyperlink r:id="rId477" ref="G479"/>
    <hyperlink r:id="rId478" ref="G480"/>
    <hyperlink r:id="rId479" ref="G481"/>
    <hyperlink r:id="rId480" ref="G482"/>
    <hyperlink r:id="rId481" ref="G483"/>
    <hyperlink r:id="rId482" ref="G484"/>
    <hyperlink r:id="rId483" ref="G485"/>
    <hyperlink r:id="rId484" ref="G486"/>
    <hyperlink r:id="rId485" ref="G487"/>
    <hyperlink r:id="rId486" ref="G488"/>
    <hyperlink r:id="rId487" ref="G489"/>
    <hyperlink r:id="rId488" ref="G490"/>
    <hyperlink r:id="rId489" ref="G491"/>
    <hyperlink r:id="rId490" ref="G492"/>
    <hyperlink r:id="rId491" ref="G493"/>
    <hyperlink r:id="rId492" ref="G494"/>
    <hyperlink r:id="rId493" ref="G495"/>
    <hyperlink r:id="rId494" ref="G496"/>
    <hyperlink r:id="rId495" ref="G497"/>
    <hyperlink r:id="rId496" ref="G498"/>
    <hyperlink r:id="rId497" ref="G499"/>
    <hyperlink r:id="rId498" ref="G500"/>
    <hyperlink r:id="rId499" ref="G501"/>
    <hyperlink r:id="rId500" ref="G502"/>
    <hyperlink r:id="rId501" ref="G503"/>
    <hyperlink r:id="rId502" ref="G504"/>
    <hyperlink r:id="rId503" ref="G505"/>
    <hyperlink r:id="rId504" ref="G506"/>
    <hyperlink r:id="rId505" ref="G507"/>
    <hyperlink r:id="rId506" ref="G508"/>
    <hyperlink r:id="rId507" ref="G509"/>
    <hyperlink r:id="rId508" ref="G510"/>
    <hyperlink r:id="rId509" ref="G511"/>
    <hyperlink r:id="rId510" ref="G512"/>
    <hyperlink r:id="rId511" ref="G513"/>
    <hyperlink r:id="rId512" ref="G514"/>
    <hyperlink r:id="rId513" ref="G515"/>
    <hyperlink r:id="rId514" ref="G516"/>
    <hyperlink r:id="rId515" ref="G517"/>
    <hyperlink r:id="rId516" ref="G518"/>
    <hyperlink r:id="rId517" ref="G519"/>
    <hyperlink r:id="rId518" ref="G520"/>
    <hyperlink r:id="rId519" ref="G521"/>
    <hyperlink r:id="rId520" ref="G522"/>
    <hyperlink r:id="rId521" ref="G523"/>
    <hyperlink r:id="rId522" ref="G524"/>
    <hyperlink r:id="rId523" ref="G525"/>
    <hyperlink r:id="rId524" ref="G526"/>
    <hyperlink r:id="rId525" ref="G527"/>
    <hyperlink r:id="rId526" ref="G528"/>
    <hyperlink r:id="rId527" ref="G529"/>
    <hyperlink r:id="rId528" ref="G530"/>
    <hyperlink r:id="rId529" ref="G531"/>
    <hyperlink r:id="rId530" ref="G532"/>
    <hyperlink r:id="rId531" ref="G533"/>
    <hyperlink r:id="rId532" location="contribution-23CF24E0-C6EE-4A01-B4EF-9CD8CA3C4CBD" ref="G534"/>
    <hyperlink r:id="rId533" location="contribution-1D6B2155-661B-4201-B46E-59AFDB796961" ref="G535"/>
    <hyperlink r:id="rId534" location="contribution-1721CB70-6EB1-4E1B-8E62-765B747866A4" ref="G536"/>
    <hyperlink r:id="rId535" location="contribution-9AE6CD16-66F0-4AC3-8EBD-90BDB5E6EC54" ref="G537"/>
    <hyperlink r:id="rId536" location="contribution-E644FD6B-35D6-444B-83D0-7F1CDD28FC62" ref="G538"/>
    <hyperlink r:id="rId537" location="contribution-1F66A82B-1C48-4BB4-AB9A-96E606A61582" ref="G539"/>
    <hyperlink r:id="rId538" location="contribution-8EAF7A0F-5011-43AD-A90A-0CEDC111ABB0" ref="G540"/>
    <hyperlink r:id="rId539" location="contribution-EC2CECF3-18CA-41B0-91AC-C1A5B61A867E" ref="G541"/>
    <hyperlink r:id="rId540" location="contribution-228687E8-F174-411F-87C9-9D02F8159123" ref="G542"/>
    <hyperlink r:id="rId541" location="contribution-B78C8052-E39D-4410-8A37-4C9F3A56FDFE" ref="G543"/>
    <hyperlink r:id="rId542" location="contribution-8163C0DC-240C-4A03-BC1C-FA849734E871" ref="G544"/>
    <hyperlink r:id="rId543" location="contribution-321AA20E-CF24-49B7-A89B-D11AE6E775E4" ref="G545"/>
    <hyperlink r:id="rId544" location="contribution-42DD253C-94C0-42F3-985E-799FF3D7E6D6" ref="G546"/>
    <hyperlink r:id="rId545" location="contribution-961C8644-34AF-4157-8FA5-9849D153289C" ref="G547"/>
    <hyperlink r:id="rId546" location="contribution-665FBD29-922A-4415-AB70-553695A36450" ref="G548"/>
    <hyperlink r:id="rId547" location="contribution-6943A1B7-068D-41CD-B02D-253E7AF14F8A" ref="G549"/>
    <hyperlink r:id="rId548" location="contribution-CF09F315-56F2-49AE-9F88-ADCAACD3BE21" ref="G550"/>
    <hyperlink r:id="rId549" location="contribution-14D22BD5-E7DE-4EA3-9541-16B06BD284E4" ref="G551"/>
    <hyperlink r:id="rId550" location="contribution-BDC6EBD1-CB5D-4A9D-946A-5D3BDAB41E71" ref="G552"/>
    <hyperlink r:id="rId551" location="contribution-BDC6EBD1-CB5D-4A9D-946A-5D3BDAB41E72" ref="G553"/>
    <hyperlink r:id="rId552" location="contribution-6EC6D7DB-D914-44C5-A790-F5C4EAC94DCA" ref="G554"/>
    <hyperlink r:id="rId553" location="contribution-81C6E934-F1CD-48B9-97C0-B44EEDDE2F15" ref="G555"/>
    <hyperlink r:id="rId554" location="contribution-491EF4BF-B600-41B4-B95F-5E9FC3510630" ref="G556"/>
    <hyperlink r:id="rId555" location="contribution-CB05B0A3-4605-48D6-A33D-CEC784EBFA32" ref="G557"/>
    <hyperlink r:id="rId556" location="contribution-DA40D724-7F1D-4583-A740-5F40CA6EF0C9" ref="G558"/>
    <hyperlink r:id="rId557" location="contribution-7BD66D6D-302E-47DE-A623-9A0AD159F233" ref="G559"/>
    <hyperlink r:id="rId558" location="contribution-EEA2BA66-D5FE-4D2C-948D-86A8DD20C650" ref="G560"/>
    <hyperlink r:id="rId559" location="contribution-64A20D74-BA26-443F-BDF3-6B4CF758D91C" ref="G561"/>
    <hyperlink r:id="rId560" location="contribution-B481C44A-57CD-4F73-B1B9-BEC672E4CB65" ref="G562"/>
    <hyperlink r:id="rId561" location="contribution-CB54A9A5-66BB-4283-89A2-3EE544B0E348" ref="G563"/>
    <hyperlink r:id="rId562" location="contribution-A08D1A62-E92D-456E-A953-71AF050EEC05" ref="G564"/>
    <hyperlink r:id="rId563" location="contribution-4F6E56AA-0DF5-4B35-A09D-20C7E7E55759" ref="G565"/>
    <hyperlink r:id="rId564" location="contribution-42DD253C-94C0-42F3-985E-799FF3D7E6D6" ref="G566"/>
    <hyperlink r:id="rId565" location="contribution-CB05B0A3-4605-48D6-A33D-CEC784EBFA32" ref="G567"/>
    <hyperlink r:id="rId566" location="contribution-23CF24E0-C6EE-4A01-B4EF-9CD8CA3C4CBD" ref="G568"/>
    <hyperlink r:id="rId567" location="contribution-228687E8-F174-411F-87C9-9D02F8159123" ref="G569"/>
    <hyperlink r:id="rId568" location="contribution-7BD66D6D-302E-47DE-A623-9A0AD159F233" ref="G570"/>
  </hyperlinks>
  <drawing r:id="rId569"/>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2.43"/>
    <col customWidth="1" min="2" max="2" width="30.29"/>
    <col customWidth="1" min="3" max="3" width="20.86"/>
    <col customWidth="1" min="4" max="26" width="8.71"/>
  </cols>
  <sheetData>
    <row r="1" ht="14.25" customHeight="1">
      <c r="A1" t="s">
        <v>476</v>
      </c>
      <c r="B1" s="10">
        <v>43430.0</v>
      </c>
      <c r="C1" t="s">
        <v>477</v>
      </c>
    </row>
    <row r="2" ht="14.25" customHeight="1">
      <c r="A2" t="s">
        <v>478</v>
      </c>
      <c r="B2" s="11" t="s">
        <v>479</v>
      </c>
    </row>
    <row r="3" ht="14.25" customHeight="1"/>
    <row r="4" ht="14.25" customHeight="1">
      <c r="A4" t="s">
        <v>222</v>
      </c>
      <c r="B4" t="s">
        <v>480</v>
      </c>
      <c r="C4" t="s">
        <v>481</v>
      </c>
      <c r="D4" t="s">
        <v>482</v>
      </c>
      <c r="E4" t="s">
        <v>483</v>
      </c>
      <c r="F4" t="s">
        <v>484</v>
      </c>
      <c r="G4" t="s">
        <v>14</v>
      </c>
    </row>
    <row r="5" ht="14.25" customHeight="1">
      <c r="A5" t="s">
        <v>485</v>
      </c>
      <c r="B5" t="s">
        <v>486</v>
      </c>
      <c r="C5" s="10">
        <v>43417.0</v>
      </c>
      <c r="D5" t="s">
        <v>488</v>
      </c>
      <c r="E5">
        <v>164.0</v>
      </c>
      <c r="F5">
        <v>179.0</v>
      </c>
      <c r="G5" t="s">
        <v>489</v>
      </c>
    </row>
    <row r="6" ht="14.25" customHeight="1">
      <c r="A6" t="s">
        <v>485</v>
      </c>
      <c r="B6" t="s">
        <v>490</v>
      </c>
      <c r="C6" s="10">
        <v>43417.0</v>
      </c>
      <c r="D6" t="s">
        <v>488</v>
      </c>
      <c r="E6">
        <v>164.0</v>
      </c>
      <c r="F6">
        <v>179.0</v>
      </c>
      <c r="G6" t="s">
        <v>489</v>
      </c>
    </row>
    <row r="7" ht="14.25" customHeight="1">
      <c r="A7" t="s">
        <v>485</v>
      </c>
      <c r="B7" t="s">
        <v>492</v>
      </c>
      <c r="C7" s="10">
        <v>43417.0</v>
      </c>
      <c r="D7" t="s">
        <v>488</v>
      </c>
      <c r="E7">
        <v>164.0</v>
      </c>
      <c r="F7">
        <v>179.0</v>
      </c>
      <c r="G7" t="s">
        <v>489</v>
      </c>
    </row>
    <row r="8" ht="14.25" customHeight="1">
      <c r="A8" t="s">
        <v>493</v>
      </c>
      <c r="B8" t="s">
        <v>494</v>
      </c>
      <c r="C8" s="10">
        <v>43417.0</v>
      </c>
      <c r="D8" t="s">
        <v>488</v>
      </c>
      <c r="E8">
        <v>164.0</v>
      </c>
      <c r="F8">
        <v>179.0</v>
      </c>
      <c r="G8" t="s">
        <v>495</v>
      </c>
    </row>
    <row r="9" ht="14.25" customHeight="1">
      <c r="A9" t="s">
        <v>485</v>
      </c>
      <c r="B9" t="s">
        <v>496</v>
      </c>
      <c r="C9" s="10">
        <v>43417.0</v>
      </c>
      <c r="D9" t="s">
        <v>488</v>
      </c>
      <c r="E9">
        <v>164.0</v>
      </c>
      <c r="F9">
        <v>179.0</v>
      </c>
      <c r="G9" t="s">
        <v>495</v>
      </c>
    </row>
    <row r="10" ht="14.25" customHeight="1">
      <c r="A10" t="s">
        <v>485</v>
      </c>
      <c r="B10" t="s">
        <v>497</v>
      </c>
      <c r="C10" s="10">
        <v>43417.0</v>
      </c>
      <c r="D10" t="s">
        <v>488</v>
      </c>
      <c r="E10">
        <v>164.0</v>
      </c>
      <c r="F10">
        <v>179.0</v>
      </c>
      <c r="G10" t="s">
        <v>489</v>
      </c>
    </row>
    <row r="11" ht="14.25" customHeight="1">
      <c r="A11" t="s">
        <v>498</v>
      </c>
      <c r="B11" t="s">
        <v>499</v>
      </c>
      <c r="C11" s="10">
        <v>43417.0</v>
      </c>
      <c r="D11" t="s">
        <v>500</v>
      </c>
      <c r="E11">
        <v>164.0</v>
      </c>
      <c r="F11">
        <v>179.0</v>
      </c>
      <c r="G11" t="s">
        <v>501</v>
      </c>
    </row>
    <row r="12" ht="14.25" customHeight="1">
      <c r="A12" t="s">
        <v>498</v>
      </c>
      <c r="B12" t="s">
        <v>502</v>
      </c>
      <c r="C12" s="10">
        <v>43419.0</v>
      </c>
      <c r="D12" t="s">
        <v>500</v>
      </c>
      <c r="E12">
        <v>164.0</v>
      </c>
      <c r="F12">
        <v>181.0</v>
      </c>
      <c r="G12" t="s">
        <v>503</v>
      </c>
    </row>
    <row r="13" ht="14.25" customHeight="1">
      <c r="A13" t="s">
        <v>504</v>
      </c>
      <c r="B13" t="s">
        <v>505</v>
      </c>
      <c r="C13" s="10">
        <v>43368.0</v>
      </c>
      <c r="D13" t="s">
        <v>506</v>
      </c>
      <c r="E13">
        <v>164.0</v>
      </c>
      <c r="F13">
        <v>158.0</v>
      </c>
      <c r="G13" t="s">
        <v>507</v>
      </c>
    </row>
    <row r="14" ht="14.25" customHeight="1">
      <c r="A14" t="s">
        <v>498</v>
      </c>
      <c r="B14" t="s">
        <v>508</v>
      </c>
      <c r="C14" s="10">
        <v>43418.0</v>
      </c>
      <c r="D14" t="s">
        <v>500</v>
      </c>
      <c r="E14">
        <v>164.0</v>
      </c>
      <c r="F14">
        <v>180.0</v>
      </c>
      <c r="G14" t="s">
        <v>509</v>
      </c>
    </row>
    <row r="15" ht="14.25" customHeight="1">
      <c r="A15" t="s">
        <v>510</v>
      </c>
      <c r="B15" t="s">
        <v>511</v>
      </c>
      <c r="C15" s="10">
        <v>43419.0</v>
      </c>
      <c r="D15" t="s">
        <v>506</v>
      </c>
      <c r="E15">
        <v>164.0</v>
      </c>
      <c r="F15">
        <v>181.0</v>
      </c>
      <c r="G15" t="s">
        <v>512</v>
      </c>
    </row>
    <row r="16" ht="14.25" customHeight="1">
      <c r="A16" t="s">
        <v>513</v>
      </c>
      <c r="B16" t="s">
        <v>514</v>
      </c>
      <c r="C16" s="10">
        <v>43206.0</v>
      </c>
      <c r="D16" t="s">
        <v>488</v>
      </c>
      <c r="E16">
        <v>164.0</v>
      </c>
      <c r="F16">
        <v>61.0</v>
      </c>
      <c r="G16" t="s">
        <v>515</v>
      </c>
    </row>
    <row r="17" ht="14.25" customHeight="1">
      <c r="A17" t="s">
        <v>516</v>
      </c>
      <c r="B17" t="s">
        <v>517</v>
      </c>
      <c r="C17" s="10">
        <v>43368.0</v>
      </c>
      <c r="D17" t="s">
        <v>506</v>
      </c>
      <c r="E17">
        <v>164.0</v>
      </c>
      <c r="F17">
        <v>158.0</v>
      </c>
      <c r="G17" t="s">
        <v>518</v>
      </c>
    </row>
    <row r="18" ht="14.25" customHeight="1">
      <c r="A18" t="s">
        <v>519</v>
      </c>
      <c r="B18" t="s">
        <v>520</v>
      </c>
      <c r="C18" s="10">
        <v>43081.0</v>
      </c>
      <c r="D18" t="s">
        <v>500</v>
      </c>
      <c r="E18">
        <v>163.0</v>
      </c>
      <c r="F18">
        <v>202.0</v>
      </c>
      <c r="G18" t="s">
        <v>521</v>
      </c>
    </row>
    <row r="19" ht="14.25" customHeight="1">
      <c r="A19" t="s">
        <v>519</v>
      </c>
      <c r="B19" t="s">
        <v>522</v>
      </c>
      <c r="C19" s="10">
        <v>43229.0</v>
      </c>
      <c r="D19" t="s">
        <v>500</v>
      </c>
      <c r="E19">
        <v>164.0</v>
      </c>
      <c r="F19">
        <v>75.0</v>
      </c>
      <c r="G19" t="s">
        <v>523</v>
      </c>
    </row>
    <row r="20" ht="14.25" customHeight="1">
      <c r="A20" t="s">
        <v>524</v>
      </c>
      <c r="B20" t="s">
        <v>525</v>
      </c>
      <c r="C20" s="10">
        <v>42769.0</v>
      </c>
      <c r="D20" t="s">
        <v>488</v>
      </c>
      <c r="E20">
        <v>163.0</v>
      </c>
      <c r="F20">
        <v>19.0</v>
      </c>
      <c r="G20" t="s">
        <v>526</v>
      </c>
    </row>
    <row r="21" ht="14.25" customHeight="1">
      <c r="A21" t="s">
        <v>510</v>
      </c>
      <c r="B21" t="s">
        <v>527</v>
      </c>
      <c r="C21" s="10">
        <v>43424.0</v>
      </c>
      <c r="D21" t="s">
        <v>506</v>
      </c>
      <c r="E21">
        <v>164.0</v>
      </c>
      <c r="F21">
        <v>183.0</v>
      </c>
      <c r="G21" t="s">
        <v>528</v>
      </c>
    </row>
    <row r="22" ht="14.25" customHeight="1">
      <c r="A22" t="s">
        <v>529</v>
      </c>
      <c r="B22" t="s">
        <v>530</v>
      </c>
      <c r="C22" s="10">
        <v>43264.0</v>
      </c>
      <c r="D22" t="s">
        <v>500</v>
      </c>
      <c r="E22">
        <v>164.0</v>
      </c>
      <c r="F22">
        <v>98.0</v>
      </c>
      <c r="G22" t="s">
        <v>531</v>
      </c>
    </row>
    <row r="23" ht="14.25" customHeight="1">
      <c r="A23" t="s">
        <v>532</v>
      </c>
      <c r="B23" t="s">
        <v>533</v>
      </c>
      <c r="C23" s="10">
        <v>43081.0</v>
      </c>
      <c r="D23" t="s">
        <v>500</v>
      </c>
      <c r="E23">
        <v>163.0</v>
      </c>
      <c r="F23">
        <v>202.0</v>
      </c>
      <c r="G23" t="s">
        <v>534</v>
      </c>
    </row>
    <row r="24" ht="14.25" customHeight="1">
      <c r="A24" t="s">
        <v>535</v>
      </c>
      <c r="B24" t="s">
        <v>536</v>
      </c>
      <c r="C24" s="10">
        <v>43228.0</v>
      </c>
      <c r="D24" t="s">
        <v>488</v>
      </c>
      <c r="E24">
        <v>164.0</v>
      </c>
      <c r="F24">
        <v>74.0</v>
      </c>
      <c r="G24" t="s">
        <v>537</v>
      </c>
    </row>
    <row r="25" ht="14.25" customHeight="1">
      <c r="A25" t="s">
        <v>538</v>
      </c>
      <c r="B25" t="s">
        <v>539</v>
      </c>
      <c r="C25" s="10">
        <v>42942.0</v>
      </c>
      <c r="D25" t="s">
        <v>488</v>
      </c>
      <c r="E25">
        <v>163.0</v>
      </c>
      <c r="F25">
        <v>126.0</v>
      </c>
      <c r="G25" t="s">
        <v>540</v>
      </c>
    </row>
    <row r="26" ht="14.25" customHeight="1">
      <c r="A26" t="s">
        <v>541</v>
      </c>
      <c r="B26" t="s">
        <v>542</v>
      </c>
      <c r="C26" s="10">
        <v>43075.0</v>
      </c>
      <c r="D26" t="s">
        <v>488</v>
      </c>
      <c r="E26">
        <v>163.0</v>
      </c>
      <c r="F26">
        <v>199.0</v>
      </c>
      <c r="G26" t="s">
        <v>543</v>
      </c>
    </row>
    <row r="27" ht="14.25" customHeight="1">
      <c r="A27" t="s">
        <v>545</v>
      </c>
      <c r="B27" t="s">
        <v>546</v>
      </c>
      <c r="C27" s="10">
        <v>43216.0</v>
      </c>
      <c r="D27" t="s">
        <v>488</v>
      </c>
      <c r="E27">
        <v>164.0</v>
      </c>
      <c r="F27">
        <v>68.0</v>
      </c>
      <c r="G27" t="s">
        <v>547</v>
      </c>
    </row>
    <row r="28" ht="14.25" customHeight="1">
      <c r="A28" t="s">
        <v>548</v>
      </c>
      <c r="B28" t="s">
        <v>549</v>
      </c>
      <c r="C28" s="10">
        <v>43244.0</v>
      </c>
      <c r="D28" t="s">
        <v>506</v>
      </c>
      <c r="E28">
        <v>164.0</v>
      </c>
      <c r="F28">
        <v>86.0</v>
      </c>
      <c r="G28" t="s">
        <v>550</v>
      </c>
    </row>
    <row r="29" ht="14.25" customHeight="1">
      <c r="A29" t="s">
        <v>551</v>
      </c>
      <c r="B29" t="s">
        <v>552</v>
      </c>
      <c r="C29" s="10">
        <v>43145.0</v>
      </c>
      <c r="D29" t="s">
        <v>488</v>
      </c>
      <c r="E29">
        <v>164.0</v>
      </c>
      <c r="F29">
        <v>29.0</v>
      </c>
      <c r="G29" t="s">
        <v>553</v>
      </c>
    </row>
    <row r="30" ht="14.25" customHeight="1">
      <c r="A30" t="s">
        <v>554</v>
      </c>
      <c r="B30" t="s">
        <v>555</v>
      </c>
      <c r="C30" s="10">
        <v>43179.0</v>
      </c>
      <c r="D30" t="s">
        <v>506</v>
      </c>
      <c r="E30">
        <v>164.0</v>
      </c>
      <c r="F30">
        <v>48.0</v>
      </c>
      <c r="G30" t="s">
        <v>556</v>
      </c>
    </row>
    <row r="31" ht="14.25" customHeight="1">
      <c r="A31" t="s">
        <v>557</v>
      </c>
      <c r="B31" t="s">
        <v>558</v>
      </c>
      <c r="C31" s="10">
        <v>43369.0</v>
      </c>
      <c r="D31" t="s">
        <v>488</v>
      </c>
      <c r="E31">
        <v>164.0</v>
      </c>
      <c r="F31">
        <v>159.0</v>
      </c>
      <c r="G31" t="s">
        <v>559</v>
      </c>
    </row>
    <row r="32" ht="14.25" customHeight="1">
      <c r="A32" t="s">
        <v>554</v>
      </c>
      <c r="B32" t="s">
        <v>560</v>
      </c>
      <c r="C32" s="10">
        <v>43081.0</v>
      </c>
      <c r="D32" t="s">
        <v>506</v>
      </c>
      <c r="E32">
        <v>163.0</v>
      </c>
      <c r="F32">
        <v>202.0</v>
      </c>
      <c r="G32" t="s">
        <v>561</v>
      </c>
    </row>
    <row r="33" ht="14.25" customHeight="1">
      <c r="A33" t="s">
        <v>562</v>
      </c>
      <c r="B33" t="s">
        <v>563</v>
      </c>
      <c r="C33" s="10">
        <v>42893.0</v>
      </c>
      <c r="D33" t="s">
        <v>506</v>
      </c>
      <c r="E33">
        <v>163.0</v>
      </c>
      <c r="F33">
        <v>97.0</v>
      </c>
      <c r="G33" t="s">
        <v>564</v>
      </c>
    </row>
    <row r="34" ht="14.25" customHeight="1">
      <c r="A34" t="s">
        <v>565</v>
      </c>
      <c r="B34" t="s">
        <v>566</v>
      </c>
      <c r="C34" s="10">
        <v>43090.0</v>
      </c>
      <c r="D34" t="s">
        <v>500</v>
      </c>
      <c r="E34">
        <v>163.0</v>
      </c>
      <c r="F34">
        <v>209.0</v>
      </c>
      <c r="G34" t="s">
        <v>567</v>
      </c>
    </row>
    <row r="35" ht="14.25" customHeight="1">
      <c r="A35" t="s">
        <v>554</v>
      </c>
      <c r="B35" t="s">
        <v>568</v>
      </c>
      <c r="C35" s="10">
        <v>43264.0</v>
      </c>
      <c r="D35" t="s">
        <v>506</v>
      </c>
      <c r="E35">
        <v>164.0</v>
      </c>
      <c r="F35">
        <v>98.0</v>
      </c>
      <c r="G35" t="s">
        <v>569</v>
      </c>
    </row>
    <row r="36" ht="14.25" customHeight="1">
      <c r="A36" t="s">
        <v>570</v>
      </c>
      <c r="B36" t="s">
        <v>571</v>
      </c>
      <c r="C36" s="10">
        <v>43230.0</v>
      </c>
      <c r="D36" t="s">
        <v>500</v>
      </c>
      <c r="E36">
        <v>164.0</v>
      </c>
      <c r="F36">
        <v>76.0</v>
      </c>
      <c r="G36" t="s">
        <v>572</v>
      </c>
    </row>
    <row r="37" ht="14.25" customHeight="1">
      <c r="A37" t="s">
        <v>548</v>
      </c>
      <c r="B37" t="s">
        <v>573</v>
      </c>
      <c r="C37" s="10">
        <v>43265.0</v>
      </c>
      <c r="D37" t="s">
        <v>500</v>
      </c>
      <c r="E37">
        <v>164.0</v>
      </c>
      <c r="F37">
        <v>99.0</v>
      </c>
      <c r="G37" t="s">
        <v>574</v>
      </c>
    </row>
    <row r="38" ht="14.25" customHeight="1">
      <c r="A38" t="s">
        <v>575</v>
      </c>
      <c r="B38" t="s">
        <v>576</v>
      </c>
      <c r="C38" s="10">
        <v>43214.0</v>
      </c>
      <c r="D38" t="s">
        <v>506</v>
      </c>
      <c r="E38">
        <v>164.0</v>
      </c>
      <c r="F38">
        <v>66.0</v>
      </c>
      <c r="G38" t="s">
        <v>577</v>
      </c>
    </row>
    <row r="39" ht="14.25" customHeight="1">
      <c r="A39" t="s">
        <v>554</v>
      </c>
      <c r="B39" t="s">
        <v>578</v>
      </c>
      <c r="C39" s="10">
        <v>43118.0</v>
      </c>
      <c r="D39" t="s">
        <v>506</v>
      </c>
      <c r="E39">
        <v>164.0</v>
      </c>
      <c r="F39">
        <v>11.0</v>
      </c>
      <c r="G39" t="s">
        <v>579</v>
      </c>
    </row>
    <row r="40" ht="14.25" customHeight="1">
      <c r="A40" t="s">
        <v>581</v>
      </c>
      <c r="B40" t="s">
        <v>582</v>
      </c>
      <c r="C40" s="10">
        <v>43306.0</v>
      </c>
      <c r="D40" t="s">
        <v>506</v>
      </c>
      <c r="E40">
        <v>164.0</v>
      </c>
      <c r="F40">
        <v>125.0</v>
      </c>
      <c r="G40" t="s">
        <v>584</v>
      </c>
    </row>
    <row r="41" ht="14.25" customHeight="1">
      <c r="A41" t="s">
        <v>585</v>
      </c>
      <c r="B41" t="s">
        <v>586</v>
      </c>
      <c r="C41" s="10">
        <v>43333.0</v>
      </c>
      <c r="D41" t="s">
        <v>500</v>
      </c>
      <c r="E41">
        <v>164.0</v>
      </c>
      <c r="F41">
        <v>139.0</v>
      </c>
      <c r="G41" t="s">
        <v>587</v>
      </c>
    </row>
    <row r="42" ht="14.25" customHeight="1">
      <c r="A42" t="s">
        <v>588</v>
      </c>
      <c r="B42" t="s">
        <v>589</v>
      </c>
      <c r="C42" s="10">
        <v>43328.0</v>
      </c>
      <c r="D42" t="s">
        <v>500</v>
      </c>
      <c r="E42">
        <v>164.0</v>
      </c>
      <c r="F42">
        <v>136.0</v>
      </c>
      <c r="G42" t="s">
        <v>590</v>
      </c>
    </row>
    <row r="43" ht="14.25" customHeight="1">
      <c r="A43" t="s">
        <v>591</v>
      </c>
      <c r="B43" t="s">
        <v>592</v>
      </c>
      <c r="C43" s="10">
        <v>43005.0</v>
      </c>
      <c r="D43" t="s">
        <v>500</v>
      </c>
      <c r="E43">
        <v>163.0</v>
      </c>
      <c r="F43">
        <v>155.0</v>
      </c>
      <c r="G43" t="s">
        <v>593</v>
      </c>
    </row>
    <row r="44" ht="14.25" customHeight="1">
      <c r="A44" t="s">
        <v>548</v>
      </c>
      <c r="B44" t="s">
        <v>594</v>
      </c>
      <c r="C44" s="10">
        <v>43270.0</v>
      </c>
      <c r="D44" t="s">
        <v>500</v>
      </c>
      <c r="E44">
        <v>164.0</v>
      </c>
      <c r="F44">
        <v>102.0</v>
      </c>
      <c r="G44" t="s">
        <v>595</v>
      </c>
    </row>
    <row r="45" ht="14.25" customHeight="1">
      <c r="A45" t="s">
        <v>596</v>
      </c>
      <c r="B45" t="s">
        <v>597</v>
      </c>
      <c r="C45" s="10">
        <v>43278.0</v>
      </c>
      <c r="D45" t="s">
        <v>506</v>
      </c>
      <c r="E45">
        <v>164.0</v>
      </c>
      <c r="F45">
        <v>108.0</v>
      </c>
      <c r="G45" t="s">
        <v>598</v>
      </c>
    </row>
    <row r="46" ht="14.25" customHeight="1">
      <c r="A46" t="s">
        <v>548</v>
      </c>
      <c r="B46" t="s">
        <v>599</v>
      </c>
      <c r="C46" s="10">
        <v>43262.0</v>
      </c>
      <c r="D46" t="s">
        <v>500</v>
      </c>
      <c r="E46">
        <v>164.0</v>
      </c>
      <c r="F46">
        <v>96.0</v>
      </c>
      <c r="G46" t="s">
        <v>600</v>
      </c>
    </row>
    <row r="47" ht="14.25" customHeight="1">
      <c r="A47" t="s">
        <v>601</v>
      </c>
      <c r="B47" t="s">
        <v>602</v>
      </c>
      <c r="C47" s="10">
        <v>43257.0</v>
      </c>
      <c r="D47" t="s">
        <v>500</v>
      </c>
      <c r="E47">
        <v>164.0</v>
      </c>
      <c r="F47">
        <v>93.0</v>
      </c>
      <c r="G47" t="s">
        <v>603</v>
      </c>
    </row>
    <row r="48" ht="14.25" customHeight="1">
      <c r="A48" t="s">
        <v>591</v>
      </c>
      <c r="B48" t="s">
        <v>604</v>
      </c>
      <c r="C48" s="10">
        <v>43243.0</v>
      </c>
      <c r="D48" t="s">
        <v>500</v>
      </c>
      <c r="E48">
        <v>164.0</v>
      </c>
      <c r="F48">
        <v>85.0</v>
      </c>
      <c r="G48" t="s">
        <v>605</v>
      </c>
    </row>
    <row r="49" ht="14.25" customHeight="1">
      <c r="A49" t="s">
        <v>606</v>
      </c>
      <c r="B49" t="s">
        <v>607</v>
      </c>
      <c r="C49" s="10">
        <v>43306.0</v>
      </c>
      <c r="D49" t="s">
        <v>506</v>
      </c>
      <c r="E49">
        <v>164.0</v>
      </c>
      <c r="F49">
        <v>125.0</v>
      </c>
      <c r="G49" t="s">
        <v>584</v>
      </c>
    </row>
    <row r="50" ht="14.25" customHeight="1">
      <c r="A50" t="s">
        <v>581</v>
      </c>
      <c r="B50" t="s">
        <v>608</v>
      </c>
      <c r="C50" s="10">
        <v>43304.0</v>
      </c>
      <c r="D50" t="s">
        <v>506</v>
      </c>
      <c r="E50">
        <v>164.0</v>
      </c>
      <c r="F50">
        <v>123.0</v>
      </c>
      <c r="G50" t="s">
        <v>609</v>
      </c>
    </row>
    <row r="51" ht="14.25" customHeight="1">
      <c r="A51" t="s">
        <v>610</v>
      </c>
      <c r="B51" t="s">
        <v>611</v>
      </c>
      <c r="C51" s="10">
        <v>42990.0</v>
      </c>
      <c r="D51" t="s">
        <v>506</v>
      </c>
      <c r="E51">
        <v>163.0</v>
      </c>
      <c r="F51">
        <v>147.0</v>
      </c>
      <c r="G51" t="s">
        <v>612</v>
      </c>
    </row>
    <row r="52" ht="14.25" customHeight="1">
      <c r="A52" t="s">
        <v>591</v>
      </c>
      <c r="B52" t="s">
        <v>613</v>
      </c>
      <c r="C52" s="10">
        <v>43083.0</v>
      </c>
      <c r="D52" t="s">
        <v>500</v>
      </c>
      <c r="E52">
        <v>163.0</v>
      </c>
      <c r="F52">
        <v>204.0</v>
      </c>
      <c r="G52" t="s">
        <v>614</v>
      </c>
    </row>
    <row r="53" ht="14.25" customHeight="1">
      <c r="A53" t="s">
        <v>548</v>
      </c>
      <c r="B53" t="s">
        <v>615</v>
      </c>
      <c r="C53" s="10">
        <v>43243.0</v>
      </c>
      <c r="D53" t="s">
        <v>506</v>
      </c>
      <c r="E53">
        <v>164.0</v>
      </c>
      <c r="F53">
        <v>85.0</v>
      </c>
      <c r="G53" t="s">
        <v>616</v>
      </c>
    </row>
    <row r="54" ht="14.25" customHeight="1">
      <c r="A54" t="s">
        <v>617</v>
      </c>
      <c r="B54" t="s">
        <v>618</v>
      </c>
      <c r="C54" s="10">
        <v>43215.0</v>
      </c>
      <c r="D54" t="s">
        <v>506</v>
      </c>
      <c r="E54">
        <v>164.0</v>
      </c>
      <c r="F54">
        <v>67.0</v>
      </c>
      <c r="G54" t="s">
        <v>619</v>
      </c>
    </row>
    <row r="55" ht="14.25" customHeight="1">
      <c r="A55" t="s">
        <v>601</v>
      </c>
      <c r="B55" t="s">
        <v>620</v>
      </c>
      <c r="C55" s="10">
        <v>43258.0</v>
      </c>
      <c r="D55" t="s">
        <v>500</v>
      </c>
      <c r="E55">
        <v>164.0</v>
      </c>
      <c r="F55">
        <v>94.0</v>
      </c>
      <c r="G55" t="s">
        <v>621</v>
      </c>
    </row>
    <row r="56" ht="14.25" customHeight="1">
      <c r="A56" t="s">
        <v>548</v>
      </c>
      <c r="B56" t="s">
        <v>622</v>
      </c>
      <c r="C56" s="10">
        <v>43242.0</v>
      </c>
      <c r="D56" t="s">
        <v>506</v>
      </c>
      <c r="E56">
        <v>164.0</v>
      </c>
      <c r="F56">
        <v>84.0</v>
      </c>
      <c r="G56" t="s">
        <v>623</v>
      </c>
    </row>
    <row r="57" ht="14.25" customHeight="1">
      <c r="A57" t="s">
        <v>625</v>
      </c>
      <c r="B57" t="s">
        <v>626</v>
      </c>
      <c r="C57" s="10">
        <v>42822.0</v>
      </c>
      <c r="D57" t="s">
        <v>500</v>
      </c>
      <c r="E57">
        <v>163.0</v>
      </c>
      <c r="F57">
        <v>54.0</v>
      </c>
      <c r="G57" t="s">
        <v>628</v>
      </c>
    </row>
    <row r="58" ht="14.25" customHeight="1">
      <c r="A58" t="s">
        <v>629</v>
      </c>
      <c r="B58" t="s">
        <v>630</v>
      </c>
      <c r="C58" s="10">
        <v>43272.0</v>
      </c>
      <c r="D58" t="s">
        <v>500</v>
      </c>
      <c r="E58">
        <v>164.0</v>
      </c>
      <c r="F58">
        <v>104.0</v>
      </c>
      <c r="G58" t="s">
        <v>631</v>
      </c>
    </row>
    <row r="59" ht="14.25" customHeight="1">
      <c r="A59" t="s">
        <v>632</v>
      </c>
      <c r="B59" t="s">
        <v>633</v>
      </c>
      <c r="C59" s="10">
        <v>43258.0</v>
      </c>
      <c r="D59" t="s">
        <v>506</v>
      </c>
      <c r="E59">
        <v>164.0</v>
      </c>
      <c r="F59">
        <v>94.0</v>
      </c>
      <c r="G59" t="s">
        <v>634</v>
      </c>
    </row>
    <row r="60" ht="14.25" customHeight="1">
      <c r="A60" t="s">
        <v>635</v>
      </c>
      <c r="B60" t="s">
        <v>636</v>
      </c>
      <c r="C60" s="10">
        <v>43375.0</v>
      </c>
      <c r="D60" t="s">
        <v>500</v>
      </c>
      <c r="E60">
        <v>164.0</v>
      </c>
      <c r="F60">
        <v>163.0</v>
      </c>
      <c r="G60" t="s">
        <v>637</v>
      </c>
    </row>
    <row r="61" ht="14.25" customHeight="1">
      <c r="A61" t="s">
        <v>601</v>
      </c>
      <c r="B61" t="s">
        <v>638</v>
      </c>
      <c r="C61" s="10">
        <v>43262.0</v>
      </c>
      <c r="D61" t="s">
        <v>500</v>
      </c>
      <c r="E61">
        <v>164.0</v>
      </c>
      <c r="F61">
        <v>96.0</v>
      </c>
      <c r="G61" t="s">
        <v>639</v>
      </c>
    </row>
    <row r="62" ht="14.25" customHeight="1">
      <c r="A62" t="s">
        <v>640</v>
      </c>
      <c r="B62" t="s">
        <v>641</v>
      </c>
      <c r="C62" s="10">
        <v>43327.0</v>
      </c>
      <c r="D62" t="s">
        <v>500</v>
      </c>
      <c r="E62">
        <v>164.0</v>
      </c>
      <c r="F62">
        <v>135.0</v>
      </c>
      <c r="G62" t="s">
        <v>642</v>
      </c>
    </row>
    <row r="63" ht="14.25" customHeight="1">
      <c r="A63" t="s">
        <v>591</v>
      </c>
      <c r="B63" t="s">
        <v>643</v>
      </c>
      <c r="C63" s="10">
        <v>42997.0</v>
      </c>
      <c r="D63" t="s">
        <v>500</v>
      </c>
      <c r="E63">
        <v>163.0</v>
      </c>
      <c r="F63">
        <v>151.0</v>
      </c>
      <c r="G63" t="s">
        <v>644</v>
      </c>
    </row>
    <row r="64" ht="14.25" customHeight="1">
      <c r="A64" t="s">
        <v>645</v>
      </c>
      <c r="B64" t="s">
        <v>646</v>
      </c>
      <c r="C64" s="10">
        <v>42908.0</v>
      </c>
      <c r="D64" t="s">
        <v>506</v>
      </c>
      <c r="E64">
        <v>163.0</v>
      </c>
      <c r="F64">
        <v>107.0</v>
      </c>
      <c r="G64" t="s">
        <v>647</v>
      </c>
    </row>
    <row r="65" ht="14.25" customHeight="1">
      <c r="A65" t="s">
        <v>591</v>
      </c>
      <c r="B65" t="s">
        <v>648</v>
      </c>
      <c r="C65" s="10">
        <v>42821.0</v>
      </c>
      <c r="D65" t="s">
        <v>500</v>
      </c>
      <c r="E65">
        <v>163.0</v>
      </c>
      <c r="F65">
        <v>53.0</v>
      </c>
      <c r="G65" t="s">
        <v>649</v>
      </c>
    </row>
    <row r="66" ht="14.25" customHeight="1">
      <c r="A66" t="s">
        <v>548</v>
      </c>
      <c r="B66" t="s">
        <v>650</v>
      </c>
      <c r="C66" s="10">
        <v>43269.0</v>
      </c>
      <c r="D66" t="s">
        <v>500</v>
      </c>
      <c r="E66">
        <v>164.0</v>
      </c>
      <c r="F66">
        <v>101.0</v>
      </c>
      <c r="G66" t="s">
        <v>651</v>
      </c>
    </row>
    <row r="67" ht="14.25" customHeight="1">
      <c r="A67" t="s">
        <v>606</v>
      </c>
      <c r="B67" t="s">
        <v>652</v>
      </c>
      <c r="C67" s="10">
        <v>43307.0</v>
      </c>
      <c r="D67" t="s">
        <v>506</v>
      </c>
      <c r="E67">
        <v>164.0</v>
      </c>
      <c r="F67">
        <v>126.0</v>
      </c>
      <c r="G67" t="s">
        <v>653</v>
      </c>
    </row>
    <row r="68" ht="14.25" customHeight="1">
      <c r="A68" t="s">
        <v>585</v>
      </c>
      <c r="B68" t="s">
        <v>654</v>
      </c>
      <c r="C68" s="10">
        <v>43278.0</v>
      </c>
      <c r="D68" t="s">
        <v>506</v>
      </c>
      <c r="E68">
        <v>164.0</v>
      </c>
      <c r="F68">
        <v>108.0</v>
      </c>
      <c r="G68" t="s">
        <v>655</v>
      </c>
    </row>
    <row r="69" ht="14.25" customHeight="1">
      <c r="A69" t="s">
        <v>656</v>
      </c>
      <c r="B69" t="s">
        <v>657</v>
      </c>
      <c r="C69" s="10">
        <v>43166.0</v>
      </c>
      <c r="D69" t="s">
        <v>500</v>
      </c>
      <c r="E69">
        <v>164.0</v>
      </c>
      <c r="F69">
        <v>40.0</v>
      </c>
      <c r="G69" t="s">
        <v>658</v>
      </c>
    </row>
    <row r="70" ht="14.25" customHeight="1">
      <c r="A70" t="s">
        <v>659</v>
      </c>
      <c r="B70" t="s">
        <v>660</v>
      </c>
      <c r="C70" s="10">
        <v>42944.0</v>
      </c>
      <c r="D70" t="s">
        <v>506</v>
      </c>
      <c r="E70">
        <v>163.0</v>
      </c>
      <c r="F70">
        <v>128.0</v>
      </c>
      <c r="G70" t="s">
        <v>661</v>
      </c>
    </row>
    <row r="71" ht="14.25" customHeight="1">
      <c r="A71" t="s">
        <v>663</v>
      </c>
      <c r="B71" t="s">
        <v>664</v>
      </c>
      <c r="C71" s="10">
        <v>43353.0</v>
      </c>
      <c r="D71" t="s">
        <v>506</v>
      </c>
      <c r="E71">
        <v>164.0</v>
      </c>
      <c r="F71">
        <v>150.0</v>
      </c>
      <c r="G71" t="s">
        <v>665</v>
      </c>
    </row>
    <row r="72" ht="14.25" customHeight="1">
      <c r="A72" t="s">
        <v>666</v>
      </c>
      <c r="B72" t="s">
        <v>667</v>
      </c>
      <c r="C72" s="10">
        <v>43216.0</v>
      </c>
      <c r="D72" t="s">
        <v>506</v>
      </c>
      <c r="E72">
        <v>164.0</v>
      </c>
      <c r="F72">
        <v>68.0</v>
      </c>
      <c r="G72" t="s">
        <v>668</v>
      </c>
    </row>
    <row r="73" ht="14.25" customHeight="1">
      <c r="A73" t="s">
        <v>669</v>
      </c>
      <c r="B73" t="s">
        <v>670</v>
      </c>
      <c r="C73" s="10">
        <v>43235.0</v>
      </c>
      <c r="D73" t="s">
        <v>500</v>
      </c>
      <c r="E73">
        <v>164.0</v>
      </c>
      <c r="F73">
        <v>79.0</v>
      </c>
      <c r="G73" t="s">
        <v>671</v>
      </c>
    </row>
    <row r="74" ht="14.25" customHeight="1">
      <c r="A74" t="s">
        <v>672</v>
      </c>
      <c r="B74" t="s">
        <v>673</v>
      </c>
      <c r="C74" s="10">
        <v>43277.0</v>
      </c>
      <c r="D74" t="s">
        <v>506</v>
      </c>
      <c r="E74">
        <v>164.0</v>
      </c>
      <c r="F74">
        <v>107.0</v>
      </c>
      <c r="G74" t="s">
        <v>674</v>
      </c>
    </row>
    <row r="75" ht="14.25" customHeight="1">
      <c r="A75" t="s">
        <v>675</v>
      </c>
      <c r="B75" t="s">
        <v>676</v>
      </c>
      <c r="C75" s="10">
        <v>42942.0</v>
      </c>
      <c r="D75" t="s">
        <v>506</v>
      </c>
      <c r="E75">
        <v>163.0</v>
      </c>
      <c r="F75">
        <v>126.0</v>
      </c>
      <c r="G75" t="s">
        <v>677</v>
      </c>
    </row>
    <row r="76" ht="14.25" customHeight="1">
      <c r="A76" t="s">
        <v>678</v>
      </c>
      <c r="B76" t="s">
        <v>679</v>
      </c>
      <c r="C76" s="10">
        <v>43257.0</v>
      </c>
      <c r="D76" t="s">
        <v>500</v>
      </c>
      <c r="E76">
        <v>164.0</v>
      </c>
      <c r="F76">
        <v>93.0</v>
      </c>
      <c r="G76" t="s">
        <v>680</v>
      </c>
    </row>
    <row r="77" ht="14.25" customHeight="1">
      <c r="A77" t="s">
        <v>601</v>
      </c>
      <c r="B77" t="s">
        <v>681</v>
      </c>
      <c r="C77" s="10">
        <v>43270.0</v>
      </c>
      <c r="D77" t="s">
        <v>500</v>
      </c>
      <c r="E77">
        <v>164.0</v>
      </c>
      <c r="F77">
        <v>102.0</v>
      </c>
      <c r="G77" t="s">
        <v>682</v>
      </c>
    </row>
    <row r="78" ht="14.25" customHeight="1">
      <c r="A78" t="s">
        <v>585</v>
      </c>
      <c r="B78" t="s">
        <v>683</v>
      </c>
      <c r="C78" s="10">
        <v>43334.0</v>
      </c>
      <c r="D78" t="s">
        <v>500</v>
      </c>
      <c r="E78">
        <v>164.0</v>
      </c>
      <c r="F78">
        <v>140.0</v>
      </c>
      <c r="G78" t="s">
        <v>684</v>
      </c>
    </row>
    <row r="79" ht="14.25" customHeight="1">
      <c r="A79" t="s">
        <v>669</v>
      </c>
      <c r="B79" t="s">
        <v>685</v>
      </c>
      <c r="C79" s="10">
        <v>43229.0</v>
      </c>
      <c r="D79" t="s">
        <v>500</v>
      </c>
      <c r="E79">
        <v>164.0</v>
      </c>
      <c r="F79">
        <v>75.0</v>
      </c>
      <c r="G79" t="s">
        <v>686</v>
      </c>
    </row>
    <row r="80" ht="14.25" customHeight="1">
      <c r="A80" t="s">
        <v>591</v>
      </c>
      <c r="B80" t="s">
        <v>687</v>
      </c>
      <c r="C80" s="10">
        <v>42852.0</v>
      </c>
      <c r="D80" t="s">
        <v>500</v>
      </c>
      <c r="E80">
        <v>163.0</v>
      </c>
      <c r="F80">
        <v>72.0</v>
      </c>
      <c r="G80" t="s">
        <v>688</v>
      </c>
    </row>
    <row r="81" ht="14.25" customHeight="1">
      <c r="A81" t="s">
        <v>689</v>
      </c>
      <c r="B81" t="s">
        <v>690</v>
      </c>
      <c r="C81" s="10">
        <v>43167.0</v>
      </c>
      <c r="D81" t="s">
        <v>500</v>
      </c>
      <c r="E81">
        <v>164.0</v>
      </c>
      <c r="F81">
        <v>41.0</v>
      </c>
      <c r="G81" t="s">
        <v>691</v>
      </c>
    </row>
    <row r="82" ht="14.25" customHeight="1">
      <c r="A82" t="s">
        <v>601</v>
      </c>
      <c r="B82" t="s">
        <v>692</v>
      </c>
      <c r="C82" s="10">
        <v>42991.0</v>
      </c>
      <c r="D82" t="s">
        <v>500</v>
      </c>
      <c r="E82">
        <v>163.0</v>
      </c>
      <c r="F82">
        <v>148.0</v>
      </c>
      <c r="G82" t="s">
        <v>693</v>
      </c>
    </row>
    <row r="83" ht="14.25" customHeight="1">
      <c r="A83" t="s">
        <v>694</v>
      </c>
      <c r="B83" t="s">
        <v>695</v>
      </c>
      <c r="C83" s="10">
        <v>43003.0</v>
      </c>
      <c r="D83" t="s">
        <v>500</v>
      </c>
      <c r="E83">
        <v>163.0</v>
      </c>
      <c r="F83">
        <v>153.0</v>
      </c>
      <c r="G83" t="s">
        <v>696</v>
      </c>
    </row>
    <row r="84" ht="14.25" customHeight="1">
      <c r="A84" t="s">
        <v>694</v>
      </c>
      <c r="B84" t="s">
        <v>697</v>
      </c>
      <c r="C84" s="10">
        <v>42991.0</v>
      </c>
      <c r="D84" t="s">
        <v>500</v>
      </c>
      <c r="E84">
        <v>163.0</v>
      </c>
      <c r="F84">
        <v>148.0</v>
      </c>
      <c r="G84" t="s">
        <v>699</v>
      </c>
    </row>
    <row r="85" ht="14.25" customHeight="1">
      <c r="A85" t="s">
        <v>700</v>
      </c>
      <c r="B85" t="s">
        <v>701</v>
      </c>
      <c r="C85" s="10">
        <v>43293.0</v>
      </c>
      <c r="D85" t="s">
        <v>506</v>
      </c>
      <c r="E85">
        <v>164.0</v>
      </c>
      <c r="F85">
        <v>117.0</v>
      </c>
      <c r="G85" t="s">
        <v>702</v>
      </c>
    </row>
    <row r="86" ht="14.25" customHeight="1">
      <c r="A86" t="s">
        <v>666</v>
      </c>
      <c r="B86" t="s">
        <v>703</v>
      </c>
      <c r="C86" s="10">
        <v>43369.0</v>
      </c>
      <c r="D86" t="s">
        <v>506</v>
      </c>
      <c r="E86">
        <v>164.0</v>
      </c>
      <c r="F86">
        <v>159.0</v>
      </c>
      <c r="G86" t="s">
        <v>704</v>
      </c>
    </row>
    <row r="87" ht="14.25" customHeight="1">
      <c r="A87" t="s">
        <v>585</v>
      </c>
      <c r="B87" t="s">
        <v>705</v>
      </c>
      <c r="C87" s="10">
        <v>43277.0</v>
      </c>
      <c r="D87" t="s">
        <v>506</v>
      </c>
      <c r="E87">
        <v>164.0</v>
      </c>
      <c r="F87">
        <v>107.0</v>
      </c>
      <c r="G87" t="s">
        <v>706</v>
      </c>
    </row>
    <row r="88" ht="14.25" customHeight="1">
      <c r="A88" t="s">
        <v>707</v>
      </c>
      <c r="B88" t="s">
        <v>708</v>
      </c>
      <c r="C88" s="10">
        <v>43181.0</v>
      </c>
      <c r="D88" t="s">
        <v>506</v>
      </c>
      <c r="E88">
        <v>164.0</v>
      </c>
      <c r="F88">
        <v>50.0</v>
      </c>
      <c r="G88" t="s">
        <v>709</v>
      </c>
    </row>
    <row r="89" ht="14.25" customHeight="1">
      <c r="A89" t="s">
        <v>666</v>
      </c>
      <c r="B89" t="s">
        <v>710</v>
      </c>
      <c r="C89" s="10">
        <v>43216.0</v>
      </c>
      <c r="D89" t="s">
        <v>506</v>
      </c>
      <c r="E89">
        <v>164.0</v>
      </c>
      <c r="F89">
        <v>68.0</v>
      </c>
      <c r="G89" t="s">
        <v>711</v>
      </c>
    </row>
    <row r="90" ht="14.25" customHeight="1">
      <c r="A90" t="s">
        <v>694</v>
      </c>
      <c r="B90" t="s">
        <v>712</v>
      </c>
      <c r="C90" s="10">
        <v>42928.0</v>
      </c>
      <c r="D90" t="s">
        <v>506</v>
      </c>
      <c r="E90">
        <v>163.0</v>
      </c>
      <c r="F90">
        <v>117.0</v>
      </c>
      <c r="G90" t="s">
        <v>713</v>
      </c>
    </row>
    <row r="91" ht="14.25" customHeight="1">
      <c r="A91" t="s">
        <v>714</v>
      </c>
      <c r="B91" t="s">
        <v>715</v>
      </c>
      <c r="C91" s="10">
        <v>43356.0</v>
      </c>
      <c r="D91" t="s">
        <v>506</v>
      </c>
      <c r="E91">
        <v>164.0</v>
      </c>
      <c r="F91">
        <v>153.0</v>
      </c>
      <c r="G91" t="s">
        <v>716</v>
      </c>
    </row>
    <row r="92" ht="14.25" customHeight="1">
      <c r="A92" t="s">
        <v>717</v>
      </c>
      <c r="B92" t="s">
        <v>718</v>
      </c>
      <c r="C92" s="10">
        <v>43048.0</v>
      </c>
      <c r="D92" t="s">
        <v>506</v>
      </c>
      <c r="E92">
        <v>163.0</v>
      </c>
      <c r="F92">
        <v>183.0</v>
      </c>
      <c r="G92" t="s">
        <v>719</v>
      </c>
    </row>
    <row r="93" ht="14.25" customHeight="1">
      <c r="A93" t="s">
        <v>532</v>
      </c>
      <c r="B93" t="s">
        <v>720</v>
      </c>
      <c r="C93" s="10">
        <v>42704.0</v>
      </c>
      <c r="D93" t="s">
        <v>500</v>
      </c>
      <c r="E93">
        <v>162.0</v>
      </c>
      <c r="F93">
        <v>171.0</v>
      </c>
      <c r="G93" t="s">
        <v>721</v>
      </c>
    </row>
    <row r="94" ht="14.25" customHeight="1">
      <c r="A94" t="s">
        <v>541</v>
      </c>
      <c r="B94" t="s">
        <v>722</v>
      </c>
      <c r="C94" s="10">
        <v>42702.0</v>
      </c>
      <c r="D94" t="s">
        <v>488</v>
      </c>
      <c r="E94">
        <v>162.0</v>
      </c>
      <c r="F94">
        <v>169.0</v>
      </c>
      <c r="G94" t="s">
        <v>723</v>
      </c>
    </row>
    <row r="95" ht="14.25" customHeight="1">
      <c r="A95" t="s">
        <v>724</v>
      </c>
      <c r="B95" t="s">
        <v>725</v>
      </c>
      <c r="C95" s="10">
        <v>42711.0</v>
      </c>
      <c r="D95" t="s">
        <v>488</v>
      </c>
      <c r="E95">
        <v>162.0</v>
      </c>
      <c r="F95">
        <v>176.0</v>
      </c>
      <c r="G95" t="s">
        <v>726</v>
      </c>
    </row>
    <row r="96" ht="14.25" customHeight="1">
      <c r="A96" t="s">
        <v>727</v>
      </c>
      <c r="B96" t="s">
        <v>728</v>
      </c>
      <c r="C96" s="10">
        <v>42479.0</v>
      </c>
      <c r="D96" t="s">
        <v>488</v>
      </c>
      <c r="E96">
        <v>162.0</v>
      </c>
      <c r="F96">
        <v>60.0</v>
      </c>
      <c r="G96" t="s">
        <v>729</v>
      </c>
    </row>
    <row r="97" ht="14.25" customHeight="1">
      <c r="A97" t="s">
        <v>731</v>
      </c>
      <c r="B97" t="s">
        <v>732</v>
      </c>
      <c r="C97" s="10">
        <v>42464.0</v>
      </c>
      <c r="D97" t="s">
        <v>500</v>
      </c>
      <c r="E97">
        <v>162.0</v>
      </c>
      <c r="F97">
        <v>50.0</v>
      </c>
      <c r="G97" t="s">
        <v>734</v>
      </c>
    </row>
    <row r="98" ht="14.25" customHeight="1">
      <c r="A98" t="s">
        <v>735</v>
      </c>
      <c r="B98" t="s">
        <v>736</v>
      </c>
      <c r="C98" s="10">
        <v>42711.0</v>
      </c>
      <c r="D98" t="s">
        <v>500</v>
      </c>
      <c r="E98">
        <v>162.0</v>
      </c>
      <c r="F98">
        <v>176.0</v>
      </c>
      <c r="G98" t="s">
        <v>737</v>
      </c>
    </row>
    <row r="99" ht="14.25" customHeight="1">
      <c r="A99" t="s">
        <v>738</v>
      </c>
      <c r="B99" t="s">
        <v>739</v>
      </c>
      <c r="C99" s="10">
        <v>41982.0</v>
      </c>
      <c r="D99" t="s">
        <v>500</v>
      </c>
      <c r="E99">
        <v>160.0</v>
      </c>
      <c r="F99">
        <v>149.0</v>
      </c>
      <c r="G99" t="s">
        <v>740</v>
      </c>
    </row>
    <row r="100" ht="14.25" customHeight="1">
      <c r="A100" t="s">
        <v>741</v>
      </c>
      <c r="B100" t="s">
        <v>742</v>
      </c>
      <c r="C100" s="10">
        <v>41022.0</v>
      </c>
      <c r="D100" t="s">
        <v>488</v>
      </c>
      <c r="E100">
        <v>158.0</v>
      </c>
      <c r="F100">
        <v>58.0</v>
      </c>
      <c r="G100" t="s">
        <v>743</v>
      </c>
    </row>
    <row r="101" ht="14.25" customHeight="1">
      <c r="A101" t="s">
        <v>601</v>
      </c>
      <c r="B101" t="s">
        <v>744</v>
      </c>
      <c r="C101" s="10">
        <v>41240.0</v>
      </c>
      <c r="D101" t="s">
        <v>500</v>
      </c>
      <c r="E101">
        <v>158.0</v>
      </c>
      <c r="F101">
        <v>149.0</v>
      </c>
      <c r="G101" t="s">
        <v>745</v>
      </c>
    </row>
    <row r="102" ht="14.25" customHeight="1">
      <c r="A102" t="s">
        <v>746</v>
      </c>
      <c r="B102" t="s">
        <v>747</v>
      </c>
      <c r="C102" s="10">
        <v>41242.0</v>
      </c>
      <c r="D102" t="s">
        <v>500</v>
      </c>
      <c r="E102">
        <v>158.0</v>
      </c>
      <c r="F102">
        <v>151.0</v>
      </c>
      <c r="G102" t="s">
        <v>748</v>
      </c>
    </row>
    <row r="103" ht="14.25" customHeight="1">
      <c r="A103" t="s">
        <v>601</v>
      </c>
      <c r="B103" t="s">
        <v>749</v>
      </c>
      <c r="C103" s="10">
        <v>41241.0</v>
      </c>
      <c r="D103" t="s">
        <v>500</v>
      </c>
      <c r="E103">
        <v>158.0</v>
      </c>
      <c r="F103">
        <v>150.0</v>
      </c>
      <c r="G103" t="s">
        <v>750</v>
      </c>
    </row>
    <row r="104" ht="14.25" customHeight="1">
      <c r="A104" t="s">
        <v>751</v>
      </c>
      <c r="B104" t="s">
        <v>752</v>
      </c>
      <c r="C104" s="10">
        <v>41248.0</v>
      </c>
      <c r="D104" t="s">
        <v>500</v>
      </c>
      <c r="E104">
        <v>158.0</v>
      </c>
      <c r="F104">
        <v>155.0</v>
      </c>
      <c r="G104" t="s">
        <v>753</v>
      </c>
    </row>
    <row r="105" ht="14.25" customHeight="1">
      <c r="A105" t="s">
        <v>751</v>
      </c>
      <c r="B105" t="s">
        <v>754</v>
      </c>
      <c r="C105" s="10">
        <v>41255.0</v>
      </c>
      <c r="D105" t="s">
        <v>500</v>
      </c>
      <c r="E105">
        <v>158.0</v>
      </c>
      <c r="F105">
        <v>160.0</v>
      </c>
      <c r="G105" t="s">
        <v>755</v>
      </c>
    </row>
    <row r="106" ht="14.25" customHeight="1">
      <c r="A106" t="s">
        <v>756</v>
      </c>
      <c r="B106" t="s">
        <v>757</v>
      </c>
      <c r="C106" s="10">
        <v>41261.0</v>
      </c>
      <c r="D106" t="s">
        <v>506</v>
      </c>
      <c r="E106">
        <v>158.0</v>
      </c>
      <c r="F106">
        <v>163.0</v>
      </c>
      <c r="G106" t="s">
        <v>758</v>
      </c>
    </row>
    <row r="107" ht="14.25" customHeight="1">
      <c r="A107" t="s">
        <v>759</v>
      </c>
      <c r="B107" t="s">
        <v>760</v>
      </c>
      <c r="C107" s="10">
        <v>39967.0</v>
      </c>
      <c r="D107" t="s">
        <v>500</v>
      </c>
      <c r="E107">
        <v>155.0</v>
      </c>
      <c r="F107">
        <v>82.0</v>
      </c>
      <c r="G107" t="s">
        <v>761</v>
      </c>
    </row>
    <row r="108" ht="14.25" customHeight="1">
      <c r="A108" t="s">
        <v>762</v>
      </c>
      <c r="B108" t="s">
        <v>763</v>
      </c>
      <c r="C108" s="10">
        <v>39869.0</v>
      </c>
      <c r="D108" t="s">
        <v>488</v>
      </c>
      <c r="E108">
        <v>155.0</v>
      </c>
      <c r="F108">
        <v>33.0</v>
      </c>
      <c r="G108" t="s">
        <v>764</v>
      </c>
    </row>
    <row r="109" ht="14.25" customHeight="1">
      <c r="A109" t="s">
        <v>765</v>
      </c>
      <c r="B109" t="s">
        <v>766</v>
      </c>
      <c r="C109" s="10">
        <v>40246.0</v>
      </c>
      <c r="D109" t="s">
        <v>506</v>
      </c>
      <c r="E109">
        <v>156.0</v>
      </c>
      <c r="F109">
        <v>33.0</v>
      </c>
      <c r="G109" t="s">
        <v>768</v>
      </c>
    </row>
    <row r="110" ht="14.25" customHeight="1">
      <c r="A110" t="s">
        <v>769</v>
      </c>
      <c r="B110" t="s">
        <v>770</v>
      </c>
      <c r="C110" s="10">
        <v>39851.0</v>
      </c>
      <c r="D110" t="s">
        <v>500</v>
      </c>
      <c r="E110">
        <v>155.0</v>
      </c>
      <c r="F110">
        <v>25.0</v>
      </c>
      <c r="G110" t="s">
        <v>771</v>
      </c>
    </row>
    <row r="111" ht="14.25" customHeight="1">
      <c r="A111" t="s">
        <v>769</v>
      </c>
      <c r="B111" t="s">
        <v>772</v>
      </c>
      <c r="C111" s="10">
        <v>39850.0</v>
      </c>
      <c r="D111" t="s">
        <v>500</v>
      </c>
      <c r="E111">
        <v>155.0</v>
      </c>
      <c r="F111">
        <v>24.0</v>
      </c>
      <c r="G111" t="s">
        <v>773</v>
      </c>
    </row>
    <row r="112" ht="14.25" customHeight="1">
      <c r="A112" t="s">
        <v>774</v>
      </c>
      <c r="B112" t="s">
        <v>775</v>
      </c>
      <c r="C112" s="10">
        <v>40163.0</v>
      </c>
      <c r="D112" t="s">
        <v>506</v>
      </c>
      <c r="E112">
        <v>155.0</v>
      </c>
      <c r="F112">
        <v>191.0</v>
      </c>
      <c r="G112" t="s">
        <v>776</v>
      </c>
    </row>
    <row r="113" ht="14.25" customHeight="1">
      <c r="A113" t="s">
        <v>777</v>
      </c>
      <c r="B113" t="s">
        <v>778</v>
      </c>
      <c r="C113" s="10">
        <v>40093.0</v>
      </c>
      <c r="D113" t="s">
        <v>506</v>
      </c>
      <c r="E113">
        <v>155.0</v>
      </c>
      <c r="F113">
        <v>144.0</v>
      </c>
      <c r="G113" t="s">
        <v>779</v>
      </c>
    </row>
    <row r="114" ht="14.25" customHeight="1">
      <c r="A114" t="s">
        <v>780</v>
      </c>
      <c r="B114" t="s">
        <v>781</v>
      </c>
      <c r="C114" s="10">
        <v>39719.0</v>
      </c>
      <c r="D114" t="s">
        <v>488</v>
      </c>
      <c r="E114">
        <v>154.0</v>
      </c>
      <c r="F114">
        <v>156.0</v>
      </c>
      <c r="G114" t="s">
        <v>782</v>
      </c>
    </row>
    <row r="115" ht="14.25" customHeight="1">
      <c r="A115" t="s">
        <v>762</v>
      </c>
      <c r="B115" t="s">
        <v>783</v>
      </c>
      <c r="C115" s="10">
        <v>39716.0</v>
      </c>
      <c r="D115" t="s">
        <v>488</v>
      </c>
      <c r="E115">
        <v>154.0</v>
      </c>
      <c r="F115">
        <v>153.0</v>
      </c>
      <c r="G115" t="s">
        <v>784</v>
      </c>
    </row>
    <row r="116" ht="14.25" customHeight="1">
      <c r="A116" t="s">
        <v>601</v>
      </c>
      <c r="B116" t="s">
        <v>785</v>
      </c>
      <c r="C116" s="10">
        <v>39604.0</v>
      </c>
      <c r="D116" t="s">
        <v>500</v>
      </c>
      <c r="E116">
        <v>154.0</v>
      </c>
      <c r="F116">
        <v>92.0</v>
      </c>
      <c r="G116" t="s">
        <v>786</v>
      </c>
    </row>
    <row r="117" ht="14.25" customHeight="1">
      <c r="A117" t="s">
        <v>787</v>
      </c>
      <c r="B117" t="s">
        <v>788</v>
      </c>
      <c r="C117" s="10">
        <v>39392.0</v>
      </c>
      <c r="D117" t="s">
        <v>506</v>
      </c>
      <c r="E117">
        <v>153.0</v>
      </c>
      <c r="F117">
        <v>171.0</v>
      </c>
      <c r="G117" t="s">
        <v>789</v>
      </c>
    </row>
    <row r="118" ht="14.25" customHeight="1">
      <c r="A118" t="s">
        <v>790</v>
      </c>
      <c r="B118" t="s">
        <v>791</v>
      </c>
      <c r="C118" s="10">
        <v>38989.0</v>
      </c>
      <c r="D118" t="s">
        <v>488</v>
      </c>
      <c r="E118">
        <v>152.0</v>
      </c>
      <c r="F118">
        <v>125.0</v>
      </c>
      <c r="G118" t="s">
        <v>792</v>
      </c>
    </row>
    <row r="119" ht="14.25" customHeight="1">
      <c r="A119" t="s">
        <v>793</v>
      </c>
      <c r="B119" t="s">
        <v>794</v>
      </c>
      <c r="C119" s="10">
        <v>38616.0</v>
      </c>
      <c r="D119" t="s">
        <v>488</v>
      </c>
      <c r="E119">
        <v>151.0</v>
      </c>
      <c r="F119">
        <v>119.0</v>
      </c>
      <c r="G119" t="s">
        <v>795</v>
      </c>
    </row>
    <row r="120" ht="14.25" customHeight="1">
      <c r="A120" t="s">
        <v>796</v>
      </c>
      <c r="B120" t="s">
        <v>797</v>
      </c>
      <c r="C120" s="10">
        <v>38607.0</v>
      </c>
      <c r="D120" t="s">
        <v>500</v>
      </c>
      <c r="E120">
        <v>151.0</v>
      </c>
      <c r="F120">
        <v>113.0</v>
      </c>
      <c r="G120" t="s">
        <v>798</v>
      </c>
    </row>
    <row r="121" ht="14.25" customHeight="1">
      <c r="A121" t="s">
        <v>800</v>
      </c>
      <c r="B121" t="s">
        <v>802</v>
      </c>
      <c r="C121" s="10">
        <v>38642.0</v>
      </c>
      <c r="D121" t="s">
        <v>506</v>
      </c>
      <c r="E121">
        <v>151.0</v>
      </c>
      <c r="F121">
        <v>131.0</v>
      </c>
      <c r="G121" t="s">
        <v>803</v>
      </c>
    </row>
    <row r="122" ht="14.25" customHeight="1">
      <c r="A122" t="s">
        <v>804</v>
      </c>
      <c r="B122" t="s">
        <v>805</v>
      </c>
      <c r="C122" s="10">
        <v>38468.0</v>
      </c>
      <c r="D122" t="s">
        <v>506</v>
      </c>
      <c r="E122">
        <v>151.0</v>
      </c>
      <c r="F122">
        <v>52.0</v>
      </c>
      <c r="G122" t="s">
        <v>807</v>
      </c>
    </row>
    <row r="123" ht="14.25" customHeight="1">
      <c r="A123" t="s">
        <v>808</v>
      </c>
      <c r="B123" t="s">
        <v>809</v>
      </c>
      <c r="C123" s="10">
        <v>39058.0</v>
      </c>
      <c r="D123" t="s">
        <v>506</v>
      </c>
      <c r="E123">
        <v>152.0</v>
      </c>
      <c r="F123">
        <v>134.0</v>
      </c>
      <c r="G123" t="s">
        <v>810</v>
      </c>
    </row>
    <row r="124" ht="14.25" customHeight="1">
      <c r="A124" t="s">
        <v>811</v>
      </c>
      <c r="B124" t="s">
        <v>812</v>
      </c>
      <c r="C124" s="10">
        <v>38671.0</v>
      </c>
      <c r="D124" t="s">
        <v>500</v>
      </c>
      <c r="E124">
        <v>151.0</v>
      </c>
      <c r="F124">
        <v>151.0</v>
      </c>
      <c r="G124" t="s">
        <v>813</v>
      </c>
    </row>
    <row r="125" ht="14.25" customHeight="1">
      <c r="A125" t="s">
        <v>601</v>
      </c>
      <c r="B125" t="s">
        <v>814</v>
      </c>
      <c r="C125" s="10">
        <v>38524.0</v>
      </c>
      <c r="D125" t="s">
        <v>500</v>
      </c>
      <c r="E125">
        <v>151.0</v>
      </c>
      <c r="F125">
        <v>83.0</v>
      </c>
      <c r="G125" t="s">
        <v>815</v>
      </c>
    </row>
    <row r="126" ht="14.25" customHeight="1">
      <c r="A126" t="s">
        <v>816</v>
      </c>
      <c r="B126" t="s">
        <v>817</v>
      </c>
      <c r="C126" s="10">
        <v>38785.0</v>
      </c>
      <c r="D126" t="s">
        <v>506</v>
      </c>
      <c r="E126">
        <v>152.0</v>
      </c>
      <c r="F126">
        <v>30.0</v>
      </c>
      <c r="G126" t="s">
        <v>818</v>
      </c>
    </row>
    <row r="127" ht="14.25" customHeight="1">
      <c r="A127" t="s">
        <v>601</v>
      </c>
      <c r="B127" t="s">
        <v>819</v>
      </c>
      <c r="C127" s="10">
        <v>37943.0</v>
      </c>
      <c r="D127" t="s">
        <v>500</v>
      </c>
      <c r="E127">
        <v>149.0</v>
      </c>
      <c r="F127">
        <v>167.0</v>
      </c>
      <c r="G127" t="s">
        <v>820</v>
      </c>
    </row>
    <row r="128" ht="14.25" customHeight="1">
      <c r="A128" t="s">
        <v>821</v>
      </c>
      <c r="B128" t="s">
        <v>822</v>
      </c>
      <c r="C128" s="10">
        <v>37945.0</v>
      </c>
      <c r="D128" t="s">
        <v>506</v>
      </c>
      <c r="E128">
        <v>149.0</v>
      </c>
      <c r="F128">
        <v>169.0</v>
      </c>
      <c r="G128" t="s">
        <v>823</v>
      </c>
    </row>
    <row r="129" ht="14.25" customHeight="1">
      <c r="A129" t="s">
        <v>824</v>
      </c>
      <c r="B129" t="s">
        <v>825</v>
      </c>
      <c r="C129" s="10">
        <v>38110.0</v>
      </c>
      <c r="D129" t="s">
        <v>500</v>
      </c>
      <c r="E129">
        <v>150.0</v>
      </c>
      <c r="F129">
        <v>59.0</v>
      </c>
      <c r="G129" t="s">
        <v>826</v>
      </c>
    </row>
    <row r="130" ht="14.25" customHeight="1">
      <c r="A130" t="s">
        <v>827</v>
      </c>
      <c r="B130" t="s">
        <v>828</v>
      </c>
      <c r="C130" s="10">
        <v>37747.0</v>
      </c>
      <c r="D130" t="s">
        <v>500</v>
      </c>
      <c r="E130">
        <v>149.0</v>
      </c>
      <c r="F130">
        <v>66.0</v>
      </c>
      <c r="G130" t="s">
        <v>829</v>
      </c>
    </row>
    <row r="131" ht="14.25" customHeight="1">
      <c r="A131" t="s">
        <v>821</v>
      </c>
      <c r="B131" t="s">
        <v>830</v>
      </c>
      <c r="C131" s="10">
        <v>37943.0</v>
      </c>
      <c r="D131" t="s">
        <v>500</v>
      </c>
      <c r="E131">
        <v>149.0</v>
      </c>
      <c r="F131">
        <v>167.0</v>
      </c>
      <c r="G131" t="s">
        <v>831</v>
      </c>
    </row>
    <row r="132" ht="14.25" customHeight="1">
      <c r="A132" t="s">
        <v>601</v>
      </c>
      <c r="B132" t="s">
        <v>832</v>
      </c>
      <c r="C132" s="10">
        <v>38174.0</v>
      </c>
      <c r="D132" t="s">
        <v>500</v>
      </c>
      <c r="E132">
        <v>150.0</v>
      </c>
      <c r="F132">
        <v>91.0</v>
      </c>
      <c r="G132" t="s">
        <v>833</v>
      </c>
    </row>
    <row r="133" ht="14.25" customHeight="1">
      <c r="A133" t="s">
        <v>834</v>
      </c>
      <c r="B133" t="s">
        <v>835</v>
      </c>
      <c r="C133" s="10">
        <v>37748.0</v>
      </c>
      <c r="D133" t="s">
        <v>506</v>
      </c>
      <c r="E133">
        <v>149.0</v>
      </c>
      <c r="F133">
        <v>67.0</v>
      </c>
      <c r="G133" t="s">
        <v>836</v>
      </c>
    </row>
    <row r="134" ht="14.25" customHeight="1">
      <c r="A134" t="s">
        <v>601</v>
      </c>
      <c r="B134" t="s">
        <v>837</v>
      </c>
      <c r="C134" s="10">
        <v>37923.0</v>
      </c>
      <c r="D134" t="s">
        <v>500</v>
      </c>
      <c r="E134">
        <v>149.0</v>
      </c>
      <c r="F134">
        <v>154.0</v>
      </c>
      <c r="G134" t="s">
        <v>838</v>
      </c>
    </row>
    <row r="135" ht="14.25" customHeight="1">
      <c r="A135" t="s">
        <v>839</v>
      </c>
      <c r="B135" t="s">
        <v>840</v>
      </c>
      <c r="C135" s="10">
        <v>37894.0</v>
      </c>
      <c r="D135" t="s">
        <v>506</v>
      </c>
      <c r="E135">
        <v>149.0</v>
      </c>
      <c r="F135">
        <v>136.0</v>
      </c>
      <c r="G135" t="s">
        <v>841</v>
      </c>
    </row>
    <row r="136" ht="14.25" customHeight="1">
      <c r="A136" t="s">
        <v>570</v>
      </c>
      <c r="B136" t="s">
        <v>843</v>
      </c>
      <c r="C136" s="10">
        <v>37630.0</v>
      </c>
      <c r="D136" t="s">
        <v>500</v>
      </c>
      <c r="E136">
        <v>149.0</v>
      </c>
      <c r="F136">
        <v>3.0</v>
      </c>
      <c r="G136" t="s">
        <v>844</v>
      </c>
    </row>
    <row r="137" ht="14.25" customHeight="1">
      <c r="A137" t="s">
        <v>601</v>
      </c>
      <c r="B137" t="s">
        <v>845</v>
      </c>
      <c r="C137" s="10">
        <v>37833.0</v>
      </c>
      <c r="D137" t="s">
        <v>500</v>
      </c>
      <c r="E137">
        <v>149.0</v>
      </c>
      <c r="F137">
        <v>116.0</v>
      </c>
      <c r="G137" t="s">
        <v>846</v>
      </c>
    </row>
    <row r="138" ht="14.25" customHeight="1">
      <c r="A138" t="s">
        <v>847</v>
      </c>
      <c r="B138" t="s">
        <v>848</v>
      </c>
      <c r="C138" s="10">
        <v>36935.0</v>
      </c>
      <c r="D138" t="s">
        <v>500</v>
      </c>
      <c r="E138">
        <v>147.0</v>
      </c>
      <c r="F138">
        <v>20.0</v>
      </c>
      <c r="G138" t="s">
        <v>849</v>
      </c>
    </row>
    <row r="139" ht="14.25" customHeight="1">
      <c r="A139" t="s">
        <v>850</v>
      </c>
      <c r="B139" t="s">
        <v>851</v>
      </c>
      <c r="C139" s="10">
        <v>37370.0</v>
      </c>
      <c r="D139" t="s">
        <v>500</v>
      </c>
      <c r="E139">
        <v>148.0</v>
      </c>
      <c r="F139">
        <v>47.0</v>
      </c>
      <c r="G139" t="s">
        <v>852</v>
      </c>
    </row>
    <row r="140" ht="14.25" customHeight="1">
      <c r="A140" t="s">
        <v>853</v>
      </c>
      <c r="B140" t="s">
        <v>854</v>
      </c>
      <c r="C140" s="10">
        <v>37147.0</v>
      </c>
      <c r="D140" t="s">
        <v>500</v>
      </c>
      <c r="E140">
        <v>147.0</v>
      </c>
      <c r="F140">
        <v>119.0</v>
      </c>
      <c r="G140" t="s">
        <v>855</v>
      </c>
    </row>
    <row r="141" ht="14.25" customHeight="1">
      <c r="A141" t="s">
        <v>856</v>
      </c>
      <c r="B141" t="s">
        <v>857</v>
      </c>
      <c r="C141" s="10">
        <v>37412.0</v>
      </c>
      <c r="D141" t="s">
        <v>506</v>
      </c>
      <c r="E141">
        <v>148.0</v>
      </c>
      <c r="F141">
        <v>72.0</v>
      </c>
      <c r="G141" t="s">
        <v>858</v>
      </c>
    </row>
    <row r="142" ht="14.25" customHeight="1">
      <c r="A142" t="s">
        <v>859</v>
      </c>
      <c r="B142" t="s">
        <v>860</v>
      </c>
      <c r="C142" s="10">
        <v>37314.0</v>
      </c>
      <c r="D142" t="s">
        <v>500</v>
      </c>
      <c r="E142">
        <v>148.0</v>
      </c>
      <c r="F142">
        <v>18.0</v>
      </c>
      <c r="G142" t="s">
        <v>861</v>
      </c>
    </row>
    <row r="143" ht="14.25" customHeight="1">
      <c r="A143" t="s">
        <v>601</v>
      </c>
      <c r="B143" t="s">
        <v>862</v>
      </c>
      <c r="C143" s="10">
        <v>37302.0</v>
      </c>
      <c r="D143" t="s">
        <v>500</v>
      </c>
      <c r="E143">
        <v>148.0</v>
      </c>
      <c r="F143">
        <v>15.0</v>
      </c>
      <c r="G143" t="s">
        <v>863</v>
      </c>
    </row>
    <row r="144" ht="14.25" customHeight="1">
      <c r="A144" t="s">
        <v>601</v>
      </c>
      <c r="B144" t="s">
        <v>864</v>
      </c>
      <c r="C144" s="10">
        <v>37368.0</v>
      </c>
      <c r="D144" t="s">
        <v>500</v>
      </c>
      <c r="E144">
        <v>148.0</v>
      </c>
      <c r="F144">
        <v>45.0</v>
      </c>
      <c r="G144" t="s">
        <v>865</v>
      </c>
    </row>
    <row r="145" ht="14.25" customHeight="1">
      <c r="A145" t="s">
        <v>866</v>
      </c>
      <c r="B145" t="s">
        <v>867</v>
      </c>
      <c r="C145" s="10">
        <v>37320.0</v>
      </c>
      <c r="D145" t="s">
        <v>500</v>
      </c>
      <c r="E145">
        <v>148.0</v>
      </c>
      <c r="F145">
        <v>22.0</v>
      </c>
      <c r="G145" t="s">
        <v>868</v>
      </c>
    </row>
    <row r="146" ht="14.25" customHeight="1">
      <c r="A146" t="s">
        <v>850</v>
      </c>
      <c r="B146" t="s">
        <v>869</v>
      </c>
      <c r="C146" s="10">
        <v>37377.0</v>
      </c>
      <c r="D146" t="s">
        <v>500</v>
      </c>
      <c r="E146">
        <v>148.0</v>
      </c>
      <c r="F146">
        <v>52.0</v>
      </c>
      <c r="G146" t="s">
        <v>870</v>
      </c>
    </row>
    <row r="147" ht="14.25" customHeight="1">
      <c r="A147" t="s">
        <v>872</v>
      </c>
      <c r="B147" t="s">
        <v>873</v>
      </c>
      <c r="C147" s="10">
        <v>36426.0</v>
      </c>
      <c r="D147" t="s">
        <v>500</v>
      </c>
      <c r="E147">
        <v>145.0</v>
      </c>
      <c r="F147">
        <v>125.0</v>
      </c>
      <c r="G147" t="s">
        <v>874</v>
      </c>
    </row>
    <row r="148" ht="14.25" customHeight="1">
      <c r="A148" t="s">
        <v>875</v>
      </c>
      <c r="B148" t="s">
        <v>876</v>
      </c>
      <c r="C148" s="10">
        <v>36565.0</v>
      </c>
      <c r="D148" t="s">
        <v>500</v>
      </c>
      <c r="E148">
        <v>146.0</v>
      </c>
      <c r="F148">
        <v>11.0</v>
      </c>
      <c r="G148" t="s">
        <v>877</v>
      </c>
    </row>
    <row r="149" ht="14.25" customHeight="1">
      <c r="A149" t="s">
        <v>570</v>
      </c>
      <c r="B149" t="s">
        <v>878</v>
      </c>
      <c r="C149" s="10">
        <v>36734.0</v>
      </c>
      <c r="D149" t="s">
        <v>500</v>
      </c>
      <c r="E149">
        <v>146.0</v>
      </c>
      <c r="F149">
        <v>100.0</v>
      </c>
      <c r="G149" t="s">
        <v>879</v>
      </c>
    </row>
    <row r="150" ht="14.25" customHeight="1">
      <c r="A150" t="s">
        <v>880</v>
      </c>
      <c r="B150" t="s">
        <v>881</v>
      </c>
      <c r="C150" s="10">
        <v>36621.0</v>
      </c>
      <c r="D150" t="s">
        <v>500</v>
      </c>
      <c r="E150">
        <v>146.0</v>
      </c>
      <c r="F150">
        <v>41.0</v>
      </c>
      <c r="G150" t="s">
        <v>882</v>
      </c>
    </row>
    <row r="151" ht="14.25" customHeight="1">
      <c r="A151" t="s">
        <v>883</v>
      </c>
      <c r="B151" t="s">
        <v>884</v>
      </c>
      <c r="C151" s="10">
        <v>36805.0</v>
      </c>
      <c r="D151" t="s">
        <v>506</v>
      </c>
      <c r="E151">
        <v>146.0</v>
      </c>
      <c r="F151">
        <v>124.0</v>
      </c>
      <c r="G151" t="s">
        <v>885</v>
      </c>
    </row>
    <row r="152" ht="14.25" customHeight="1">
      <c r="A152" t="s">
        <v>886</v>
      </c>
      <c r="B152" t="s">
        <v>887</v>
      </c>
      <c r="C152" s="10">
        <v>35955.0</v>
      </c>
      <c r="D152" t="s">
        <v>488</v>
      </c>
      <c r="E152">
        <v>144.0</v>
      </c>
      <c r="F152">
        <v>73.0</v>
      </c>
      <c r="G152" t="s">
        <v>888</v>
      </c>
    </row>
    <row r="153" ht="14.25" customHeight="1">
      <c r="A153" t="s">
        <v>889</v>
      </c>
      <c r="B153" t="s">
        <v>890</v>
      </c>
      <c r="C153" s="10">
        <v>35990.0</v>
      </c>
      <c r="D153" t="s">
        <v>506</v>
      </c>
      <c r="E153">
        <v>144.0</v>
      </c>
      <c r="F153">
        <v>93.0</v>
      </c>
      <c r="G153" t="s">
        <v>891</v>
      </c>
    </row>
    <row r="154" ht="14.25" customHeight="1">
      <c r="A154" t="s">
        <v>892</v>
      </c>
      <c r="B154" t="s">
        <v>893</v>
      </c>
      <c r="C154" s="10">
        <v>36005.0</v>
      </c>
      <c r="D154" t="s">
        <v>500</v>
      </c>
      <c r="E154">
        <v>144.0</v>
      </c>
      <c r="F154">
        <v>104.0</v>
      </c>
      <c r="G154" t="s">
        <v>894</v>
      </c>
    </row>
    <row r="155" ht="14.25" customHeight="1">
      <c r="A155" t="s">
        <v>895</v>
      </c>
      <c r="B155" t="s">
        <v>896</v>
      </c>
      <c r="C155" s="10">
        <v>36046.0</v>
      </c>
      <c r="D155" t="s">
        <v>500</v>
      </c>
      <c r="E155">
        <v>144.0</v>
      </c>
      <c r="F155">
        <v>117.0</v>
      </c>
      <c r="G155" t="s">
        <v>897</v>
      </c>
    </row>
    <row r="156" ht="14.25" customHeight="1">
      <c r="A156" t="s">
        <v>898</v>
      </c>
      <c r="B156" t="s">
        <v>899</v>
      </c>
      <c r="C156" s="10">
        <v>36063.0</v>
      </c>
      <c r="D156" t="s">
        <v>506</v>
      </c>
      <c r="E156">
        <v>144.0</v>
      </c>
      <c r="F156">
        <v>130.0</v>
      </c>
      <c r="G156" t="s">
        <v>900</v>
      </c>
    </row>
    <row r="157" ht="14.25" customHeight="1">
      <c r="A157" t="s">
        <v>901</v>
      </c>
      <c r="B157" t="s">
        <v>902</v>
      </c>
      <c r="C157" s="10">
        <v>36087.0</v>
      </c>
      <c r="D157" t="s">
        <v>506</v>
      </c>
      <c r="E157">
        <v>144.0</v>
      </c>
      <c r="F157">
        <v>149.0</v>
      </c>
      <c r="G157" t="s">
        <v>903</v>
      </c>
    </row>
    <row r="158" ht="14.25" customHeight="1">
      <c r="A158" t="s">
        <v>904</v>
      </c>
      <c r="B158" t="s">
        <v>905</v>
      </c>
      <c r="C158" s="10">
        <v>34831.0</v>
      </c>
      <c r="D158" t="s">
        <v>500</v>
      </c>
      <c r="E158">
        <v>141.0</v>
      </c>
      <c r="F158">
        <v>79.0</v>
      </c>
      <c r="G158" t="s">
        <v>906</v>
      </c>
    </row>
    <row r="159" ht="14.25" customHeight="1">
      <c r="A159" t="s">
        <v>908</v>
      </c>
      <c r="B159" t="s">
        <v>909</v>
      </c>
      <c r="C159" s="10">
        <v>34912.0</v>
      </c>
      <c r="D159" t="s">
        <v>506</v>
      </c>
      <c r="E159">
        <v>141.0</v>
      </c>
      <c r="F159">
        <v>126.0</v>
      </c>
      <c r="G159" t="s">
        <v>911</v>
      </c>
    </row>
    <row r="160" ht="14.25" customHeight="1">
      <c r="A160" t="s">
        <v>912</v>
      </c>
      <c r="B160" t="s">
        <v>913</v>
      </c>
      <c r="C160" s="10">
        <v>35263.0</v>
      </c>
      <c r="D160" t="s">
        <v>500</v>
      </c>
      <c r="E160">
        <v>142.0</v>
      </c>
      <c r="F160">
        <v>105.0</v>
      </c>
      <c r="G160" t="s">
        <v>914</v>
      </c>
    </row>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A$4:$G$160"/>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7.86"/>
    <col customWidth="1" min="2" max="2" width="17.86"/>
    <col customWidth="1" min="3" max="3" width="8.71"/>
    <col customWidth="1" min="4" max="4" width="22.14"/>
    <col customWidth="1" min="5" max="26" width="8.71"/>
  </cols>
  <sheetData>
    <row r="1" ht="14.25" customHeight="1">
      <c r="A1" t="s">
        <v>476</v>
      </c>
      <c r="B1" s="10">
        <v>43430.0</v>
      </c>
      <c r="C1" t="s">
        <v>921</v>
      </c>
    </row>
    <row r="2" ht="14.25" customHeight="1">
      <c r="A2" t="s">
        <v>478</v>
      </c>
      <c r="B2" s="11" t="s">
        <v>922</v>
      </c>
    </row>
    <row r="3" ht="14.25" customHeight="1"/>
    <row r="4" ht="14.25" customHeight="1">
      <c r="A4" t="s">
        <v>222</v>
      </c>
      <c r="B4" t="s">
        <v>480</v>
      </c>
      <c r="C4" t="s">
        <v>481</v>
      </c>
      <c r="D4" t="s">
        <v>482</v>
      </c>
      <c r="E4" t="s">
        <v>483</v>
      </c>
      <c r="F4" t="s">
        <v>484</v>
      </c>
      <c r="G4" t="s">
        <v>14</v>
      </c>
    </row>
    <row r="5" ht="14.25" customHeight="1">
      <c r="A5" t="s">
        <v>485</v>
      </c>
      <c r="B5" t="s">
        <v>486</v>
      </c>
      <c r="C5" s="10">
        <v>43417.0</v>
      </c>
      <c r="D5" t="s">
        <v>488</v>
      </c>
      <c r="E5">
        <v>164.0</v>
      </c>
      <c r="F5">
        <v>179.0</v>
      </c>
    </row>
    <row r="6" ht="14.25" customHeight="1">
      <c r="A6" t="s">
        <v>923</v>
      </c>
      <c r="B6" t="s">
        <v>924</v>
      </c>
      <c r="C6" s="10">
        <v>43291.0</v>
      </c>
      <c r="D6" t="s">
        <v>488</v>
      </c>
      <c r="E6">
        <v>164.0</v>
      </c>
      <c r="F6">
        <v>115.0</v>
      </c>
      <c r="G6" t="s">
        <v>925</v>
      </c>
    </row>
    <row r="7" ht="14.25" customHeight="1">
      <c r="A7" t="s">
        <v>524</v>
      </c>
      <c r="B7" t="s">
        <v>525</v>
      </c>
      <c r="C7" s="10">
        <v>42769.0</v>
      </c>
      <c r="D7" t="s">
        <v>488</v>
      </c>
      <c r="E7">
        <v>163.0</v>
      </c>
      <c r="F7">
        <v>19.0</v>
      </c>
      <c r="G7" t="s">
        <v>526</v>
      </c>
    </row>
    <row r="8" ht="14.25" customHeight="1">
      <c r="A8" t="s">
        <v>532</v>
      </c>
      <c r="B8" t="s">
        <v>533</v>
      </c>
      <c r="C8" s="10">
        <v>43081.0</v>
      </c>
      <c r="D8" t="s">
        <v>500</v>
      </c>
      <c r="E8">
        <v>163.0</v>
      </c>
      <c r="F8">
        <v>202.0</v>
      </c>
      <c r="G8" t="s">
        <v>534</v>
      </c>
    </row>
    <row r="9" ht="14.25" customHeight="1">
      <c r="A9" t="s">
        <v>504</v>
      </c>
      <c r="B9" t="s">
        <v>505</v>
      </c>
      <c r="C9" s="10">
        <v>43368.0</v>
      </c>
      <c r="D9" t="s">
        <v>506</v>
      </c>
      <c r="E9">
        <v>164.0</v>
      </c>
      <c r="F9">
        <v>158.0</v>
      </c>
      <c r="G9" t="s">
        <v>507</v>
      </c>
    </row>
    <row r="10" ht="14.25" customHeight="1">
      <c r="A10" t="s">
        <v>541</v>
      </c>
      <c r="B10" t="s">
        <v>542</v>
      </c>
      <c r="C10" s="10">
        <v>43075.0</v>
      </c>
      <c r="D10" t="s">
        <v>488</v>
      </c>
      <c r="E10">
        <v>163.0</v>
      </c>
      <c r="F10">
        <v>199.0</v>
      </c>
      <c r="G10" t="s">
        <v>543</v>
      </c>
    </row>
    <row r="11" ht="14.25" customHeight="1">
      <c r="A11" t="s">
        <v>548</v>
      </c>
      <c r="B11" t="s">
        <v>549</v>
      </c>
      <c r="C11" s="10">
        <v>43244.0</v>
      </c>
      <c r="D11" t="s">
        <v>506</v>
      </c>
      <c r="E11">
        <v>164.0</v>
      </c>
      <c r="F11">
        <v>86.0</v>
      </c>
      <c r="G11" t="s">
        <v>550</v>
      </c>
    </row>
    <row r="12" ht="14.25" customHeight="1">
      <c r="A12" t="s">
        <v>554</v>
      </c>
      <c r="B12" t="s">
        <v>568</v>
      </c>
      <c r="C12" s="10">
        <v>43264.0</v>
      </c>
      <c r="D12" t="s">
        <v>506</v>
      </c>
      <c r="E12">
        <v>164.0</v>
      </c>
      <c r="F12">
        <v>98.0</v>
      </c>
      <c r="G12" t="s">
        <v>569</v>
      </c>
    </row>
    <row r="13" ht="14.25" customHeight="1">
      <c r="A13" t="s">
        <v>516</v>
      </c>
      <c r="B13" t="s">
        <v>517</v>
      </c>
      <c r="C13" s="10">
        <v>43368.0</v>
      </c>
      <c r="D13" t="s">
        <v>506</v>
      </c>
      <c r="E13">
        <v>164.0</v>
      </c>
      <c r="F13">
        <v>158.0</v>
      </c>
      <c r="G13" t="s">
        <v>518</v>
      </c>
    </row>
    <row r="14" ht="14.25" customHeight="1">
      <c r="A14" t="s">
        <v>635</v>
      </c>
      <c r="B14" t="s">
        <v>636</v>
      </c>
      <c r="C14" s="10">
        <v>43375.0</v>
      </c>
      <c r="D14" t="s">
        <v>500</v>
      </c>
      <c r="E14">
        <v>164.0</v>
      </c>
      <c r="F14">
        <v>163.0</v>
      </c>
      <c r="G14" t="s">
        <v>637</v>
      </c>
    </row>
    <row r="15" ht="14.25" customHeight="1">
      <c r="A15" t="s">
        <v>548</v>
      </c>
      <c r="B15" t="s">
        <v>622</v>
      </c>
      <c r="C15" s="10">
        <v>43242.0</v>
      </c>
      <c r="D15" t="s">
        <v>506</v>
      </c>
      <c r="E15">
        <v>164.0</v>
      </c>
      <c r="F15">
        <v>84.0</v>
      </c>
      <c r="G15" t="s">
        <v>623</v>
      </c>
    </row>
    <row r="16" ht="14.25" customHeight="1">
      <c r="A16" t="s">
        <v>596</v>
      </c>
      <c r="B16" t="s">
        <v>597</v>
      </c>
      <c r="C16" s="10">
        <v>43278.0</v>
      </c>
      <c r="D16" t="s">
        <v>506</v>
      </c>
      <c r="E16">
        <v>164.0</v>
      </c>
      <c r="F16">
        <v>108.0</v>
      </c>
      <c r="G16" t="s">
        <v>598</v>
      </c>
    </row>
    <row r="17" ht="14.25" customHeight="1">
      <c r="A17" t="s">
        <v>548</v>
      </c>
      <c r="B17" t="s">
        <v>573</v>
      </c>
      <c r="C17" s="10">
        <v>43265.0</v>
      </c>
      <c r="D17" t="s">
        <v>500</v>
      </c>
      <c r="E17">
        <v>164.0</v>
      </c>
      <c r="F17">
        <v>99.0</v>
      </c>
      <c r="G17" t="s">
        <v>574</v>
      </c>
    </row>
    <row r="18" ht="14.25" customHeight="1">
      <c r="A18" t="s">
        <v>581</v>
      </c>
      <c r="B18" t="s">
        <v>582</v>
      </c>
      <c r="C18" s="10">
        <v>43306.0</v>
      </c>
      <c r="D18" t="s">
        <v>506</v>
      </c>
      <c r="E18">
        <v>164.0</v>
      </c>
      <c r="F18">
        <v>125.0</v>
      </c>
      <c r="G18" t="s">
        <v>584</v>
      </c>
    </row>
    <row r="19" ht="14.25" customHeight="1">
      <c r="A19" t="s">
        <v>606</v>
      </c>
      <c r="B19" t="s">
        <v>652</v>
      </c>
      <c r="C19" s="10">
        <v>43307.0</v>
      </c>
      <c r="D19" t="s">
        <v>506</v>
      </c>
      <c r="E19">
        <v>164.0</v>
      </c>
      <c r="F19">
        <v>126.0</v>
      </c>
      <c r="G19" t="s">
        <v>653</v>
      </c>
    </row>
    <row r="20" ht="14.25" customHeight="1">
      <c r="A20" t="s">
        <v>548</v>
      </c>
      <c r="B20" t="s">
        <v>615</v>
      </c>
      <c r="C20" s="10">
        <v>43243.0</v>
      </c>
      <c r="D20" t="s">
        <v>506</v>
      </c>
      <c r="E20">
        <v>164.0</v>
      </c>
      <c r="F20">
        <v>85.0</v>
      </c>
      <c r="G20" t="s">
        <v>616</v>
      </c>
    </row>
    <row r="21" ht="14.25" customHeight="1">
      <c r="A21" t="s">
        <v>606</v>
      </c>
      <c r="B21" t="s">
        <v>607</v>
      </c>
      <c r="C21" s="10">
        <v>43306.0</v>
      </c>
      <c r="D21" t="s">
        <v>506</v>
      </c>
      <c r="E21">
        <v>164.0</v>
      </c>
      <c r="F21">
        <v>125.0</v>
      </c>
      <c r="G21" t="s">
        <v>584</v>
      </c>
    </row>
    <row r="22" ht="14.25" customHeight="1">
      <c r="A22" t="s">
        <v>581</v>
      </c>
      <c r="B22" t="s">
        <v>608</v>
      </c>
      <c r="C22" s="10">
        <v>43304.0</v>
      </c>
      <c r="D22" t="s">
        <v>506</v>
      </c>
      <c r="E22">
        <v>164.0</v>
      </c>
      <c r="F22">
        <v>123.0</v>
      </c>
      <c r="G22" t="s">
        <v>609</v>
      </c>
    </row>
    <row r="23" ht="14.25" customHeight="1">
      <c r="A23" t="s">
        <v>548</v>
      </c>
      <c r="B23" t="s">
        <v>594</v>
      </c>
      <c r="C23" s="10">
        <v>43270.0</v>
      </c>
      <c r="D23" t="s">
        <v>500</v>
      </c>
      <c r="E23">
        <v>164.0</v>
      </c>
      <c r="F23">
        <v>102.0</v>
      </c>
      <c r="G23" t="s">
        <v>595</v>
      </c>
    </row>
    <row r="24" ht="14.25" customHeight="1">
      <c r="A24" t="s">
        <v>548</v>
      </c>
      <c r="B24" t="s">
        <v>599</v>
      </c>
      <c r="C24" s="10">
        <v>43262.0</v>
      </c>
      <c r="D24" t="s">
        <v>500</v>
      </c>
      <c r="E24">
        <v>164.0</v>
      </c>
      <c r="F24">
        <v>96.0</v>
      </c>
      <c r="G24" t="s">
        <v>600</v>
      </c>
    </row>
    <row r="25" ht="14.25" customHeight="1">
      <c r="A25" t="s">
        <v>601</v>
      </c>
      <c r="B25" t="s">
        <v>602</v>
      </c>
      <c r="C25" s="10">
        <v>43257.0</v>
      </c>
      <c r="D25" t="s">
        <v>500</v>
      </c>
      <c r="E25">
        <v>164.0</v>
      </c>
      <c r="F25">
        <v>93.0</v>
      </c>
      <c r="G25" t="s">
        <v>603</v>
      </c>
    </row>
    <row r="26" ht="14.25" customHeight="1">
      <c r="A26" t="s">
        <v>601</v>
      </c>
      <c r="B26" t="s">
        <v>620</v>
      </c>
      <c r="C26" s="10">
        <v>43258.0</v>
      </c>
      <c r="D26" t="s">
        <v>500</v>
      </c>
      <c r="E26">
        <v>164.0</v>
      </c>
      <c r="F26">
        <v>94.0</v>
      </c>
      <c r="G26" t="s">
        <v>621</v>
      </c>
    </row>
    <row r="27" ht="14.25" customHeight="1">
      <c r="A27" t="s">
        <v>601</v>
      </c>
      <c r="B27" t="s">
        <v>638</v>
      </c>
      <c r="C27" s="10">
        <v>43262.0</v>
      </c>
      <c r="D27" t="s">
        <v>500</v>
      </c>
      <c r="E27">
        <v>164.0</v>
      </c>
      <c r="F27">
        <v>96.0</v>
      </c>
      <c r="G27" t="s">
        <v>639</v>
      </c>
    </row>
    <row r="28" ht="14.25" customHeight="1">
      <c r="A28" t="s">
        <v>707</v>
      </c>
      <c r="B28" t="s">
        <v>708</v>
      </c>
      <c r="C28" s="10">
        <v>43181.0</v>
      </c>
      <c r="D28" t="s">
        <v>506</v>
      </c>
      <c r="E28">
        <v>164.0</v>
      </c>
      <c r="F28">
        <v>50.0</v>
      </c>
      <c r="G28" t="s">
        <v>709</v>
      </c>
    </row>
    <row r="29" ht="14.25" customHeight="1">
      <c r="A29" t="s">
        <v>663</v>
      </c>
      <c r="B29" t="s">
        <v>664</v>
      </c>
      <c r="C29" s="10">
        <v>43353.0</v>
      </c>
      <c r="D29" t="s">
        <v>506</v>
      </c>
      <c r="E29">
        <v>164.0</v>
      </c>
      <c r="F29">
        <v>150.0</v>
      </c>
      <c r="G29" t="s">
        <v>665</v>
      </c>
    </row>
    <row r="30" ht="14.25" customHeight="1">
      <c r="A30" t="s">
        <v>714</v>
      </c>
      <c r="B30" t="s">
        <v>715</v>
      </c>
      <c r="C30" s="10">
        <v>43356.0</v>
      </c>
      <c r="D30" t="s">
        <v>506</v>
      </c>
      <c r="E30">
        <v>164.0</v>
      </c>
      <c r="F30">
        <v>153.0</v>
      </c>
      <c r="G30" t="s">
        <v>716</v>
      </c>
    </row>
    <row r="31" ht="14.25" customHeight="1">
      <c r="A31" t="s">
        <v>927</v>
      </c>
      <c r="B31" t="s">
        <v>928</v>
      </c>
      <c r="C31" s="10">
        <v>42536.0</v>
      </c>
      <c r="D31" t="s">
        <v>500</v>
      </c>
      <c r="E31">
        <v>162.0</v>
      </c>
      <c r="F31">
        <v>95.0</v>
      </c>
      <c r="G31" t="s">
        <v>929</v>
      </c>
    </row>
    <row r="32" ht="14.25" customHeight="1">
      <c r="A32" t="s">
        <v>930</v>
      </c>
      <c r="B32" t="s">
        <v>931</v>
      </c>
      <c r="C32" s="10">
        <v>42340.0</v>
      </c>
      <c r="D32" t="s">
        <v>506</v>
      </c>
      <c r="E32">
        <v>161.0</v>
      </c>
      <c r="F32">
        <v>174.0</v>
      </c>
      <c r="G32" t="s">
        <v>932</v>
      </c>
    </row>
    <row r="33" ht="14.25" customHeight="1">
      <c r="A33" t="s">
        <v>933</v>
      </c>
      <c r="B33" t="s">
        <v>934</v>
      </c>
      <c r="C33" s="10">
        <v>42515.0</v>
      </c>
      <c r="D33" t="s">
        <v>506</v>
      </c>
      <c r="E33">
        <v>162.0</v>
      </c>
      <c r="F33">
        <v>83.0</v>
      </c>
      <c r="G33" t="s">
        <v>935</v>
      </c>
    </row>
    <row r="34" ht="14.25" customHeight="1">
      <c r="A34" t="s">
        <v>936</v>
      </c>
      <c r="B34" t="s">
        <v>937</v>
      </c>
      <c r="C34" s="10">
        <v>42704.0</v>
      </c>
      <c r="D34" t="s">
        <v>506</v>
      </c>
      <c r="E34">
        <v>162.0</v>
      </c>
      <c r="F34">
        <v>171.0</v>
      </c>
      <c r="G34" t="s">
        <v>939</v>
      </c>
    </row>
    <row r="35" ht="14.25" customHeight="1">
      <c r="A35" t="s">
        <v>940</v>
      </c>
      <c r="B35" t="s">
        <v>942</v>
      </c>
      <c r="C35" s="10">
        <v>41613.0</v>
      </c>
      <c r="D35" t="s">
        <v>506</v>
      </c>
      <c r="E35">
        <v>159.0</v>
      </c>
      <c r="F35">
        <v>172.0</v>
      </c>
      <c r="G35" t="s">
        <v>943</v>
      </c>
    </row>
    <row r="36" ht="14.25" customHeight="1">
      <c r="A36" t="s">
        <v>741</v>
      </c>
      <c r="B36" t="s">
        <v>742</v>
      </c>
      <c r="C36" s="10">
        <v>41022.0</v>
      </c>
      <c r="D36" t="s">
        <v>488</v>
      </c>
      <c r="E36">
        <v>158.0</v>
      </c>
      <c r="F36">
        <v>58.0</v>
      </c>
      <c r="G36" t="s">
        <v>743</v>
      </c>
    </row>
    <row r="37" ht="14.25" customHeight="1">
      <c r="A37" t="s">
        <v>944</v>
      </c>
      <c r="B37" t="s">
        <v>945</v>
      </c>
      <c r="C37" s="10">
        <v>40497.0</v>
      </c>
      <c r="D37" t="s">
        <v>488</v>
      </c>
      <c r="E37">
        <v>156.0</v>
      </c>
      <c r="F37">
        <v>148.0</v>
      </c>
      <c r="G37" t="s">
        <v>946</v>
      </c>
    </row>
    <row r="38" ht="14.25" customHeight="1">
      <c r="A38" t="s">
        <v>947</v>
      </c>
      <c r="B38" t="s">
        <v>948</v>
      </c>
      <c r="C38" s="10">
        <v>39700.0</v>
      </c>
      <c r="D38" t="s">
        <v>500</v>
      </c>
      <c r="E38">
        <v>154.0</v>
      </c>
      <c r="F38">
        <v>142.0</v>
      </c>
      <c r="G38" t="s">
        <v>949</v>
      </c>
    </row>
    <row r="39" ht="14.25" customHeight="1">
      <c r="A39" t="s">
        <v>570</v>
      </c>
      <c r="B39" t="s">
        <v>950</v>
      </c>
      <c r="C39" s="10">
        <v>39148.0</v>
      </c>
      <c r="D39" t="s">
        <v>500</v>
      </c>
      <c r="E39">
        <v>153.0</v>
      </c>
      <c r="F39">
        <v>39.0</v>
      </c>
      <c r="G39" t="s">
        <v>951</v>
      </c>
    </row>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A$4:$G$39"/>
  <printOptions/>
  <pageMargins bottom="0.75" footer="0.0" header="0.0" left="0.7" right="0.7" top="0.75"/>
  <pageSetup orientation="landscape"/>
  <drawing r:id="rId1"/>
</worksheet>
</file>