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ools w long timelines" sheetId="1" r:id="rId3"/>
    <sheet state="visible" name="Schools w short timelines" sheetId="2" r:id="rId4"/>
  </sheets>
  <definedNames/>
  <calcPr/>
</workbook>
</file>

<file path=xl/sharedStrings.xml><?xml version="1.0" encoding="utf-8"?>
<sst xmlns="http://schemas.openxmlformats.org/spreadsheetml/2006/main" count="32" uniqueCount="16">
  <si>
    <t>Cells in blue are calculations</t>
  </si>
  <si>
    <t>Course enrollment - Nominal</t>
  </si>
  <si>
    <t>Tsinghua (China)</t>
  </si>
  <si>
    <t>INAOE (Mexico)</t>
  </si>
  <si>
    <t>UBC (Canada)</t>
  </si>
  <si>
    <t>Toronto (Canada)</t>
  </si>
  <si>
    <t>TU Wien (Austria)</t>
  </si>
  <si>
    <t>Hebrew University (Israel)</t>
  </si>
  <si>
    <t>EPFL (Switzerland)</t>
  </si>
  <si>
    <t>MILA (Quebec, Canada)</t>
  </si>
  <si>
    <t>Course enrollment - Growth</t>
  </si>
  <si>
    <t>University of Edinburgh</t>
  </si>
  <si>
    <t>USTC (China)</t>
  </si>
  <si>
    <t>SJTU (China)</t>
  </si>
  <si>
    <t>PUC (Chile)</t>
  </si>
  <si>
    <t>See AI Index 2018 appendix for more information on which courses are included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</si>
</sst>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i/>
      <color rgb="FF0000FF"/>
    </font>
    <font>
      <b/>
    </font>
    <font/>
    <font>
      <sz val="11.0"/>
      <name val="Calibri"/>
    </font>
    <font>
      <color rgb="FF222222"/>
      <name val="Arial"/>
    </font>
    <font>
      <name val="Arial"/>
    </font>
    <font>
      <color rgb="FF0000FF"/>
    </font>
    <font>
      <sz val="12.0"/>
      <name val="Calibri"/>
    </font>
    <font>
      <color rgb="FF0000FF"/>
      <name val="Arial"/>
    </font>
    <font>
      <i/>
      <color rgb="FF666666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3" numFmtId="2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horizontal="right" readingOrder="0" vertical="bottom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horizontal="right" vertical="bottom"/>
    </xf>
    <xf borderId="0" fillId="0" fontId="7" numFmtId="164" xfId="0" applyFont="1" applyNumberFormat="1"/>
    <xf borderId="0" fillId="0" fontId="9" numFmtId="164" xfId="0" applyAlignment="1" applyFont="1" applyNumberFormat="1">
      <alignment horizontal="right" vertical="bottom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Growth in AI + ML course enrollment - Non-U.S. (2010-2017)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'Schools w long timelines'!$A$15</c:f>
            </c:strRef>
          </c:tx>
          <c:spPr>
            <a:ln cmpd="sng" w="19050">
              <a:solidFill>
                <a:srgbClr val="CC0000"/>
              </a:solidFill>
            </a:ln>
          </c:spPr>
          <c:marker>
            <c:symbol val="none"/>
          </c:marker>
          <c:cat>
            <c:strRef>
              <c:f>'Schools w long timelines'!$B$14:$I$14</c:f>
            </c:strRef>
          </c:cat>
          <c:val>
            <c:numRef>
              <c:f>'Schools w long timelines'!$B$15:$I$15</c:f>
            </c:numRef>
          </c:val>
          <c:smooth val="0"/>
        </c:ser>
        <c:ser>
          <c:idx val="1"/>
          <c:order val="1"/>
          <c:tx>
            <c:strRef>
              <c:f>'Schools w long timelines'!$A$16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circle"/>
            <c:size val="6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strRef>
              <c:f>'Schools w long timelines'!$B$14:$I$14</c:f>
            </c:strRef>
          </c:cat>
          <c:val>
            <c:numRef>
              <c:f>'Schools w long timelines'!$B$16:$I$16</c:f>
            </c:numRef>
          </c:val>
          <c:smooth val="0"/>
        </c:ser>
        <c:ser>
          <c:idx val="2"/>
          <c:order val="2"/>
          <c:tx>
            <c:strRef>
              <c:f>'Schools w long timelines'!$A$17</c:f>
            </c:strRef>
          </c:tx>
          <c:spPr>
            <a:ln cmpd="sng" w="19050">
              <a:solidFill>
                <a:srgbClr val="76A5AF"/>
              </a:solidFill>
              <a:prstDash val="dash"/>
            </a:ln>
          </c:spPr>
          <c:marker>
            <c:symbol val="none"/>
          </c:marker>
          <c:cat>
            <c:strRef>
              <c:f>'Schools w long timelines'!$B$14:$I$14</c:f>
            </c:strRef>
          </c:cat>
          <c:val>
            <c:numRef>
              <c:f>'Schools w long timelines'!$B$17:$I$17</c:f>
            </c:numRef>
          </c:val>
          <c:smooth val="0"/>
        </c:ser>
        <c:ser>
          <c:idx val="3"/>
          <c:order val="3"/>
          <c:tx>
            <c:strRef>
              <c:f>'Schools w long timelines'!$A$18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'Schools w long timelines'!$B$14:$I$14</c:f>
            </c:strRef>
          </c:cat>
          <c:val>
            <c:numRef>
              <c:f>'Schools w long timelines'!$B$18:$I$18</c:f>
            </c:numRef>
          </c:val>
          <c:smooth val="0"/>
        </c:ser>
        <c:ser>
          <c:idx val="4"/>
          <c:order val="4"/>
          <c:tx>
            <c:strRef>
              <c:f>'Schools w long timelines'!$A$19</c:f>
            </c:strRef>
          </c:tx>
          <c:spPr>
            <a:ln cmpd="sng" w="19050">
              <a:solidFill>
                <a:srgbClr val="E69138"/>
              </a:solidFill>
            </a:ln>
          </c:spPr>
          <c:marker>
            <c:symbol val="none"/>
          </c:marker>
          <c:cat>
            <c:strRef>
              <c:f>'Schools w long timelines'!$B$14:$I$14</c:f>
            </c:strRef>
          </c:cat>
          <c:val>
            <c:numRef>
              <c:f>'Schools w long timelines'!$B$19:$I$19</c:f>
            </c:numRef>
          </c:val>
          <c:smooth val="0"/>
        </c:ser>
        <c:ser>
          <c:idx val="5"/>
          <c:order val="5"/>
          <c:tx>
            <c:strRef>
              <c:f>'Schools w long timelines'!$A$20</c:f>
            </c:strRef>
          </c:tx>
          <c:spPr>
            <a:ln cmpd="sng" w="19050">
              <a:solidFill>
                <a:srgbClr val="3D85C6"/>
              </a:solidFill>
            </a:ln>
          </c:spPr>
          <c:marker>
            <c:symbol val="circle"/>
            <c:size val="6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cat>
            <c:strRef>
              <c:f>'Schools w long timelines'!$B$14:$I$14</c:f>
            </c:strRef>
          </c:cat>
          <c:val>
            <c:numRef>
              <c:f>'Schools w long timelines'!$B$20:$I$20</c:f>
            </c:numRef>
          </c:val>
          <c:smooth val="0"/>
        </c:ser>
        <c:ser>
          <c:idx val="6"/>
          <c:order val="6"/>
          <c:tx>
            <c:strRef>
              <c:f>'Schools w long timelines'!$A$21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'Schools w long timelines'!$B$14:$I$14</c:f>
            </c:strRef>
          </c:cat>
          <c:val>
            <c:numRef>
              <c:f>'Schools w long timelines'!$B$21:$I$21</c:f>
            </c:numRef>
          </c:val>
          <c:smooth val="0"/>
        </c:ser>
        <c:ser>
          <c:idx val="7"/>
          <c:order val="7"/>
          <c:tx>
            <c:strRef>
              <c:f>'Schools w long timelines'!$A$22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'Schools w long timelines'!$B$14:$I$14</c:f>
            </c:strRef>
          </c:cat>
          <c:val>
            <c:numRef>
              <c:f>'Schools w long timelines'!$B$22:$I$22</c:f>
            </c:numRef>
          </c:val>
          <c:smooth val="0"/>
        </c:ser>
        <c:axId val="1417915652"/>
        <c:axId val="535447586"/>
      </c:lineChart>
      <c:catAx>
        <c:axId val="1417915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Academic 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535447586"/>
      </c:catAx>
      <c:valAx>
        <c:axId val="535447586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Growth in enrollment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7915652"/>
        <c:majorUnit val="4.0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/>
            </a:pPr>
            <a:r>
              <a:t>Growth of course AI course enrollment (2016-2018)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'Schools w short timelines'!$A$10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'Schools w short timelines'!$B$9:$D$9</c:f>
            </c:strRef>
          </c:cat>
          <c:val>
            <c:numRef>
              <c:f>'Schools w short timelines'!$B$10:$D$10</c:f>
            </c:numRef>
          </c:val>
          <c:smooth val="0"/>
        </c:ser>
        <c:ser>
          <c:idx val="1"/>
          <c:order val="1"/>
          <c:tx>
            <c:strRef>
              <c:f>'Schools w short timelines'!$A$11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'Schools w short timelines'!$B$9:$D$9</c:f>
            </c:strRef>
          </c:cat>
          <c:val>
            <c:numRef>
              <c:f>'Schools w short timelines'!$B$11:$D$11</c:f>
            </c:numRef>
          </c:val>
          <c:smooth val="0"/>
        </c:ser>
        <c:ser>
          <c:idx val="2"/>
          <c:order val="2"/>
          <c:tx>
            <c:strRef>
              <c:f>'Schools w short timelines'!$A$12</c:f>
            </c:strRef>
          </c:tx>
          <c:spPr>
            <a:ln cmpd="sng" w="19050">
              <a:solidFill>
                <a:srgbClr val="741B47"/>
              </a:solidFill>
            </a:ln>
          </c:spPr>
          <c:marker>
            <c:symbol val="none"/>
          </c:marker>
          <c:cat>
            <c:strRef>
              <c:f>'Schools w short timelines'!$B$9:$D$9</c:f>
            </c:strRef>
          </c:cat>
          <c:val>
            <c:numRef>
              <c:f>'Schools w short timelines'!$B$12:$D$12</c:f>
            </c:numRef>
          </c:val>
          <c:smooth val="0"/>
        </c:ser>
        <c:ser>
          <c:idx val="3"/>
          <c:order val="3"/>
          <c:tx>
            <c:strRef>
              <c:f>'Schools w short timelines'!$A$13</c:f>
            </c:strRef>
          </c:tx>
          <c:spPr>
            <a:ln cmpd="sng" w="19050">
              <a:solidFill>
                <a:srgbClr val="3D85C6"/>
              </a:solidFill>
            </a:ln>
          </c:spPr>
          <c:marker>
            <c:symbol val="none"/>
          </c:marker>
          <c:cat>
            <c:strRef>
              <c:f>'Schools w short timelines'!$B$9:$D$9</c:f>
            </c:strRef>
          </c:cat>
          <c:val>
            <c:numRef>
              <c:f>'Schools w short timelines'!$B$13:$D$13</c:f>
            </c:numRef>
          </c:val>
          <c:smooth val="0"/>
        </c:ser>
        <c:axId val="595424734"/>
        <c:axId val="876158847"/>
      </c:lineChart>
      <c:catAx>
        <c:axId val="595424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876158847"/>
      </c:catAx>
      <c:valAx>
        <c:axId val="876158847"/>
        <c:scaling>
          <c:orientation val="minMax"/>
          <c:max val="2.25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Growth of course enrollment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595424734"/>
        <c:majorUnit val="0.25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180975</xdr:colOff>
      <xdr:row>25</xdr:row>
      <xdr:rowOff>161925</xdr:rowOff>
    </xdr:from>
    <xdr:ext cx="8010525" cy="4953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57150</xdr:colOff>
      <xdr:row>15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</cols>
  <sheetData>
    <row r="1">
      <c r="A1" s="1" t="s">
        <v>0</v>
      </c>
    </row>
    <row r="2">
      <c r="A2" s="2" t="s">
        <v>1</v>
      </c>
      <c r="B2" s="2">
        <v>2010.0</v>
      </c>
      <c r="C2" s="2">
        <v>2011.0</v>
      </c>
      <c r="D2" s="2">
        <v>2012.0</v>
      </c>
      <c r="E2" s="2">
        <v>2013.0</v>
      </c>
      <c r="F2" s="2">
        <v>2014.0</v>
      </c>
      <c r="G2" s="2">
        <v>2015.0</v>
      </c>
      <c r="H2" s="2">
        <v>2016.0</v>
      </c>
      <c r="I2" s="2">
        <v>2017.0</v>
      </c>
    </row>
    <row r="3">
      <c r="A3" s="3" t="s">
        <v>2</v>
      </c>
      <c r="B3" s="3">
        <v>24.0</v>
      </c>
      <c r="C3" s="3">
        <v>35.0</v>
      </c>
      <c r="D3" s="3">
        <v>48.0</v>
      </c>
      <c r="E3" s="3">
        <v>26.0</v>
      </c>
      <c r="F3" s="3">
        <v>101.0</v>
      </c>
      <c r="G3" s="3">
        <v>164.0</v>
      </c>
      <c r="H3" s="3">
        <v>133.0</v>
      </c>
      <c r="I3" s="3">
        <v>384.0</v>
      </c>
    </row>
    <row r="4">
      <c r="A4" s="3" t="s">
        <v>3</v>
      </c>
      <c r="B4" s="3">
        <v>29.0</v>
      </c>
      <c r="C4" s="3">
        <v>9.0</v>
      </c>
      <c r="D4" s="3">
        <v>11.0</v>
      </c>
      <c r="E4" s="3">
        <v>23.0</v>
      </c>
      <c r="F4" s="3">
        <v>23.0</v>
      </c>
      <c r="G4" s="3">
        <v>25.0</v>
      </c>
      <c r="H4" s="3">
        <v>27.0</v>
      </c>
      <c r="I4" s="3">
        <v>35.0</v>
      </c>
    </row>
    <row r="5">
      <c r="A5" s="3" t="s">
        <v>4</v>
      </c>
      <c r="B5" s="4">
        <v>202.0</v>
      </c>
      <c r="C5" s="4">
        <v>219.0</v>
      </c>
      <c r="D5" s="4">
        <v>344.0</v>
      </c>
      <c r="E5" s="4">
        <v>302.0</v>
      </c>
      <c r="F5" s="4">
        <v>383.0</v>
      </c>
      <c r="G5" s="4">
        <v>421.0</v>
      </c>
      <c r="H5" s="4">
        <v>547.0</v>
      </c>
      <c r="I5" s="4">
        <v>895.0</v>
      </c>
    </row>
    <row r="6">
      <c r="A6" s="3" t="s">
        <v>5</v>
      </c>
      <c r="B6" s="3">
        <v>117.0</v>
      </c>
      <c r="C6" s="3">
        <v>128.0</v>
      </c>
      <c r="D6" s="3">
        <v>127.0</v>
      </c>
      <c r="E6" s="3">
        <v>264.0</v>
      </c>
      <c r="F6" s="3">
        <v>323.0</v>
      </c>
      <c r="G6" s="3">
        <v>622.0</v>
      </c>
      <c r="H6" s="3">
        <v>826.0</v>
      </c>
      <c r="I6" s="3">
        <v>1017.0</v>
      </c>
      <c r="T6" s="5"/>
    </row>
    <row r="7">
      <c r="A7" s="6" t="s">
        <v>6</v>
      </c>
      <c r="D7" s="3">
        <v>274.0</v>
      </c>
      <c r="E7" s="3">
        <v>317.0</v>
      </c>
      <c r="F7" s="3">
        <v>277.0</v>
      </c>
      <c r="G7" s="3">
        <v>308.0</v>
      </c>
      <c r="H7" s="3">
        <v>352.0</v>
      </c>
      <c r="I7" s="3">
        <v>447.0</v>
      </c>
    </row>
    <row r="8">
      <c r="A8" s="3" t="s">
        <v>7</v>
      </c>
      <c r="B8" s="3">
        <v>132.0</v>
      </c>
      <c r="C8" s="3">
        <v>144.0</v>
      </c>
      <c r="D8" s="3">
        <v>151.0</v>
      </c>
      <c r="E8" s="3">
        <v>139.0</v>
      </c>
      <c r="F8" s="3">
        <v>247.0</v>
      </c>
      <c r="G8" s="3">
        <v>291.0</v>
      </c>
      <c r="H8" s="3">
        <v>368.0</v>
      </c>
      <c r="I8" s="3">
        <v>365.0</v>
      </c>
      <c r="J8" s="7"/>
    </row>
    <row r="9">
      <c r="A9" s="3" t="s">
        <v>8</v>
      </c>
      <c r="C9" s="3">
        <v>62.0</v>
      </c>
      <c r="D9" s="3">
        <v>80.0</v>
      </c>
      <c r="E9" s="3">
        <v>122.0</v>
      </c>
      <c r="F9" s="3">
        <v>110.0</v>
      </c>
      <c r="G9" s="3">
        <v>162.0</v>
      </c>
      <c r="H9" s="3">
        <v>190.0</v>
      </c>
      <c r="I9" s="3">
        <v>155.0</v>
      </c>
    </row>
    <row r="10">
      <c r="A10" s="3" t="s">
        <v>9</v>
      </c>
      <c r="B10" s="3">
        <v>31.0</v>
      </c>
      <c r="C10" s="3">
        <v>58.0</v>
      </c>
      <c r="D10" s="3">
        <v>36.0</v>
      </c>
      <c r="E10" s="3">
        <v>60.0</v>
      </c>
      <c r="F10" s="3">
        <v>0.0</v>
      </c>
      <c r="G10" s="3">
        <v>66.0</v>
      </c>
      <c r="H10" s="3">
        <v>84.0</v>
      </c>
      <c r="I10" s="3">
        <v>129.0</v>
      </c>
    </row>
    <row r="14">
      <c r="A14" s="2" t="s">
        <v>10</v>
      </c>
      <c r="B14" s="2">
        <v>2010.0</v>
      </c>
      <c r="C14" s="2">
        <v>2011.0</v>
      </c>
      <c r="D14" s="2">
        <v>2012.0</v>
      </c>
      <c r="E14" s="2">
        <v>2013.0</v>
      </c>
      <c r="F14" s="2">
        <v>2014.0</v>
      </c>
      <c r="G14" s="2">
        <v>2015.0</v>
      </c>
      <c r="H14" s="2">
        <v>2016.0</v>
      </c>
      <c r="I14" s="2">
        <v>2017.0</v>
      </c>
    </row>
    <row r="15">
      <c r="A15" s="3" t="s">
        <v>2</v>
      </c>
      <c r="B15" s="8">
        <f t="shared" ref="B15:I15" si="1">B3/$B3</f>
        <v>1</v>
      </c>
      <c r="C15" s="8">
        <f t="shared" si="1"/>
        <v>1.458333333</v>
      </c>
      <c r="D15" s="8">
        <f t="shared" si="1"/>
        <v>2</v>
      </c>
      <c r="E15" s="8">
        <f t="shared" si="1"/>
        <v>1.083333333</v>
      </c>
      <c r="F15" s="8">
        <f t="shared" si="1"/>
        <v>4.208333333</v>
      </c>
      <c r="G15" s="8">
        <f t="shared" si="1"/>
        <v>6.833333333</v>
      </c>
      <c r="H15" s="8">
        <f t="shared" si="1"/>
        <v>5.541666667</v>
      </c>
      <c r="I15" s="8">
        <f t="shared" si="1"/>
        <v>16</v>
      </c>
    </row>
    <row r="16">
      <c r="A16" s="3" t="s">
        <v>3</v>
      </c>
      <c r="B16" s="8">
        <f t="shared" ref="B16:I16" si="2">B4/$B4</f>
        <v>1</v>
      </c>
      <c r="C16" s="8">
        <f t="shared" si="2"/>
        <v>0.3103448276</v>
      </c>
      <c r="D16" s="8">
        <f t="shared" si="2"/>
        <v>0.3793103448</v>
      </c>
      <c r="E16" s="8">
        <f t="shared" si="2"/>
        <v>0.7931034483</v>
      </c>
      <c r="F16" s="8">
        <f t="shared" si="2"/>
        <v>0.7931034483</v>
      </c>
      <c r="G16" s="8">
        <f t="shared" si="2"/>
        <v>0.8620689655</v>
      </c>
      <c r="H16" s="8">
        <f t="shared" si="2"/>
        <v>0.9310344828</v>
      </c>
      <c r="I16" s="8">
        <f t="shared" si="2"/>
        <v>1.206896552</v>
      </c>
    </row>
    <row r="17">
      <c r="A17" s="3" t="s">
        <v>4</v>
      </c>
      <c r="B17" s="8">
        <f t="shared" ref="B17:I17" si="3">B5/$B5</f>
        <v>1</v>
      </c>
      <c r="C17" s="8">
        <f t="shared" si="3"/>
        <v>1.084158416</v>
      </c>
      <c r="D17" s="8">
        <f t="shared" si="3"/>
        <v>1.702970297</v>
      </c>
      <c r="E17" s="8">
        <f t="shared" si="3"/>
        <v>1.495049505</v>
      </c>
      <c r="F17" s="8">
        <f t="shared" si="3"/>
        <v>1.896039604</v>
      </c>
      <c r="G17" s="8">
        <f t="shared" si="3"/>
        <v>2.084158416</v>
      </c>
      <c r="H17" s="8">
        <f t="shared" si="3"/>
        <v>2.707920792</v>
      </c>
      <c r="I17" s="8">
        <f t="shared" si="3"/>
        <v>4.430693069</v>
      </c>
    </row>
    <row r="18">
      <c r="A18" s="3" t="s">
        <v>5</v>
      </c>
      <c r="B18" s="8">
        <f t="shared" ref="B18:I18" si="4">B6/$B6</f>
        <v>1</v>
      </c>
      <c r="C18" s="8">
        <f t="shared" si="4"/>
        <v>1.094017094</v>
      </c>
      <c r="D18" s="8">
        <f t="shared" si="4"/>
        <v>1.085470085</v>
      </c>
      <c r="E18" s="8">
        <f t="shared" si="4"/>
        <v>2.256410256</v>
      </c>
      <c r="F18" s="8">
        <f t="shared" si="4"/>
        <v>2.760683761</v>
      </c>
      <c r="G18" s="8">
        <f t="shared" si="4"/>
        <v>5.316239316</v>
      </c>
      <c r="H18" s="8">
        <f t="shared" si="4"/>
        <v>7.05982906</v>
      </c>
      <c r="I18" s="8">
        <f t="shared" si="4"/>
        <v>8.692307692</v>
      </c>
    </row>
    <row r="19">
      <c r="A19" s="6" t="s">
        <v>6</v>
      </c>
      <c r="B19" s="10"/>
      <c r="C19" s="10"/>
      <c r="D19" s="11">
        <f t="shared" ref="D19:I19" si="5">D7/$D7</f>
        <v>1</v>
      </c>
      <c r="E19" s="11">
        <f t="shared" si="5"/>
        <v>1.156934307</v>
      </c>
      <c r="F19" s="11">
        <f t="shared" si="5"/>
        <v>1.010948905</v>
      </c>
      <c r="G19" s="11">
        <f t="shared" si="5"/>
        <v>1.124087591</v>
      </c>
      <c r="H19" s="11">
        <f t="shared" si="5"/>
        <v>1.284671533</v>
      </c>
      <c r="I19" s="11">
        <f t="shared" si="5"/>
        <v>1.631386861</v>
      </c>
    </row>
    <row r="20">
      <c r="A20" s="3" t="s">
        <v>7</v>
      </c>
      <c r="B20" s="8">
        <f t="shared" ref="B20:I20" si="6">B8/$B8</f>
        <v>1</v>
      </c>
      <c r="C20" s="8">
        <f t="shared" si="6"/>
        <v>1.090909091</v>
      </c>
      <c r="D20" s="8">
        <f t="shared" si="6"/>
        <v>1.143939394</v>
      </c>
      <c r="E20" s="8">
        <f t="shared" si="6"/>
        <v>1.053030303</v>
      </c>
      <c r="F20" s="8">
        <f t="shared" si="6"/>
        <v>1.871212121</v>
      </c>
      <c r="G20" s="8">
        <f t="shared" si="6"/>
        <v>2.204545455</v>
      </c>
      <c r="H20" s="8">
        <f t="shared" si="6"/>
        <v>2.787878788</v>
      </c>
      <c r="I20" s="8">
        <f t="shared" si="6"/>
        <v>2.765151515</v>
      </c>
    </row>
    <row r="21">
      <c r="A21" s="3" t="s">
        <v>8</v>
      </c>
      <c r="B21" s="10"/>
      <c r="C21" s="8">
        <f t="shared" ref="C21:I21" si="7">C9/$C9</f>
        <v>1</v>
      </c>
      <c r="D21" s="8">
        <f t="shared" si="7"/>
        <v>1.290322581</v>
      </c>
      <c r="E21" s="8">
        <f t="shared" si="7"/>
        <v>1.967741935</v>
      </c>
      <c r="F21" s="8">
        <f t="shared" si="7"/>
        <v>1.774193548</v>
      </c>
      <c r="G21" s="8">
        <f t="shared" si="7"/>
        <v>2.612903226</v>
      </c>
      <c r="H21" s="8">
        <f t="shared" si="7"/>
        <v>3.064516129</v>
      </c>
      <c r="I21" s="8">
        <f t="shared" si="7"/>
        <v>2.5</v>
      </c>
    </row>
    <row r="22">
      <c r="A22" s="3" t="s">
        <v>9</v>
      </c>
      <c r="B22" s="8">
        <f t="shared" ref="B22:I22" si="8">B10/$B10</f>
        <v>1</v>
      </c>
      <c r="C22" s="8">
        <f t="shared" si="8"/>
        <v>1.870967742</v>
      </c>
      <c r="D22" s="8">
        <f t="shared" si="8"/>
        <v>1.161290323</v>
      </c>
      <c r="E22" s="8">
        <f t="shared" si="8"/>
        <v>1.935483871</v>
      </c>
      <c r="F22" s="8">
        <f t="shared" si="8"/>
        <v>0</v>
      </c>
      <c r="G22" s="8">
        <f t="shared" si="8"/>
        <v>2.129032258</v>
      </c>
      <c r="H22" s="8">
        <f t="shared" si="8"/>
        <v>2.709677419</v>
      </c>
      <c r="I22" s="8">
        <f t="shared" si="8"/>
        <v>4.161290323</v>
      </c>
    </row>
    <row r="25">
      <c r="A25" s="12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0.29"/>
    <col customWidth="1" min="8" max="8" width="20.29"/>
  </cols>
  <sheetData>
    <row r="1">
      <c r="A1" s="1" t="s">
        <v>0</v>
      </c>
    </row>
    <row r="2">
      <c r="A2" s="2" t="s">
        <v>1</v>
      </c>
      <c r="B2" s="9">
        <v>2016.0</v>
      </c>
      <c r="C2" s="9">
        <v>2017.0</v>
      </c>
      <c r="D2" s="9">
        <v>2018.0</v>
      </c>
      <c r="G2" s="9"/>
      <c r="H2" s="10"/>
      <c r="I2" s="10"/>
      <c r="J2" s="10"/>
      <c r="K2" s="10"/>
    </row>
    <row r="3">
      <c r="A3" s="3" t="s">
        <v>11</v>
      </c>
      <c r="B3" s="3">
        <v>329.0</v>
      </c>
      <c r="C3" s="3">
        <v>481.0</v>
      </c>
      <c r="D3" s="3">
        <v>636.0</v>
      </c>
      <c r="G3" s="9"/>
      <c r="H3" s="10"/>
      <c r="I3" s="10"/>
      <c r="J3" s="10"/>
      <c r="K3" s="10"/>
    </row>
    <row r="4">
      <c r="A4" s="3" t="s">
        <v>12</v>
      </c>
      <c r="B4" s="3">
        <v>1745.0</v>
      </c>
      <c r="C4" s="3">
        <v>2419.0</v>
      </c>
      <c r="D4" s="3">
        <v>3286.0</v>
      </c>
      <c r="G4" s="9"/>
      <c r="H4" s="10"/>
      <c r="I4" s="10"/>
      <c r="J4" s="10"/>
      <c r="K4" s="10"/>
    </row>
    <row r="5">
      <c r="A5" s="3" t="s">
        <v>13</v>
      </c>
      <c r="B5" s="3">
        <v>101.0</v>
      </c>
      <c r="C5" s="3">
        <v>135.0</v>
      </c>
      <c r="D5" s="3">
        <v>200.0</v>
      </c>
    </row>
    <row r="6">
      <c r="A6" s="3" t="s">
        <v>14</v>
      </c>
      <c r="B6" s="3">
        <v>72.0</v>
      </c>
      <c r="C6">
        <v>144.0</v>
      </c>
      <c r="D6">
        <v>119.0</v>
      </c>
    </row>
    <row r="8">
      <c r="I8" s="9"/>
      <c r="J8" s="9"/>
      <c r="K8" s="9"/>
    </row>
    <row r="9">
      <c r="A9" s="2" t="s">
        <v>10</v>
      </c>
      <c r="B9" s="9">
        <v>2016.0</v>
      </c>
      <c r="C9" s="9">
        <v>2017.0</v>
      </c>
      <c r="D9" s="9">
        <v>2018.0</v>
      </c>
    </row>
    <row r="10">
      <c r="A10" s="3" t="s">
        <v>11</v>
      </c>
      <c r="B10" s="10">
        <f t="shared" ref="B10:D10" si="1">B3/$B3</f>
        <v>1</v>
      </c>
      <c r="C10" s="10">
        <f t="shared" si="1"/>
        <v>1.462006079</v>
      </c>
      <c r="D10" s="10">
        <f t="shared" si="1"/>
        <v>1.933130699</v>
      </c>
    </row>
    <row r="11">
      <c r="A11" s="3" t="s">
        <v>12</v>
      </c>
      <c r="B11" s="10">
        <f t="shared" ref="B11:D11" si="2">B4/$B4</f>
        <v>1</v>
      </c>
      <c r="C11" s="10">
        <f t="shared" si="2"/>
        <v>1.386246418</v>
      </c>
      <c r="D11" s="10">
        <f t="shared" si="2"/>
        <v>1.883094556</v>
      </c>
      <c r="H11" s="9"/>
      <c r="I11" s="9"/>
      <c r="J11" s="9"/>
    </row>
    <row r="12">
      <c r="A12" s="3" t="s">
        <v>13</v>
      </c>
      <c r="B12" s="10">
        <f t="shared" ref="B12:D12" si="3">B5/$B5</f>
        <v>1</v>
      </c>
      <c r="C12" s="10">
        <f t="shared" si="3"/>
        <v>1.336633663</v>
      </c>
      <c r="D12" s="10">
        <f t="shared" si="3"/>
        <v>1.98019802</v>
      </c>
      <c r="H12" s="10"/>
      <c r="I12" s="10"/>
      <c r="J12" s="10"/>
    </row>
    <row r="13">
      <c r="A13" s="3" t="s">
        <v>14</v>
      </c>
      <c r="B13" s="10">
        <f t="shared" ref="B13:D13" si="4">B6/$B6</f>
        <v>1</v>
      </c>
      <c r="C13" s="10">
        <f t="shared" si="4"/>
        <v>2</v>
      </c>
      <c r="D13" s="10">
        <f t="shared" si="4"/>
        <v>1.652777778</v>
      </c>
      <c r="H13" s="10"/>
      <c r="I13" s="10"/>
      <c r="J13" s="10"/>
    </row>
    <row r="14">
      <c r="H14" s="10"/>
      <c r="I14" s="10"/>
      <c r="J14" s="10"/>
    </row>
    <row r="15">
      <c r="A15" s="12" t="s">
        <v>15</v>
      </c>
      <c r="H15" s="10"/>
      <c r="I15" s="10"/>
      <c r="J15" s="10"/>
    </row>
  </sheetData>
  <drawing r:id="rId1"/>
</worksheet>
</file>