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rimahadi/Library/CloudStorage/GoogleDrive-primahadi_wijaya@unud.ac.id/.shortcut-targets-by-id/1u_HZCYsEFXVD3_bKK3VfGAEGVsn4O1C9/studied_languages/"/>
    </mc:Choice>
  </mc:AlternateContent>
  <xr:revisionPtr revIDLastSave="0" documentId="13_ncr:1_{8D30AA1A-4158-774B-B47D-3BE0BE75DAE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elle1" sheetId="1" r:id="rId1"/>
    <sheet name="Tabelle2" sheetId="2" r:id="rId2"/>
    <sheet name="dataV29NO4-2018" sheetId="3" r:id="rId3"/>
  </sheets>
  <definedNames>
    <definedName name="_xlnm._FilterDatabase" localSheetId="0" hidden="1">Tabelle1!$A$1:$I$385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3" l="1"/>
  <c r="N3" i="3"/>
  <c r="N2" i="3"/>
  <c r="G3" i="3" s="1"/>
  <c r="M1" i="3"/>
  <c r="L1" i="3"/>
  <c r="B1" i="3"/>
  <c r="C1" i="3"/>
  <c r="D1" i="3"/>
  <c r="E1" i="3"/>
  <c r="F1" i="3"/>
  <c r="G1" i="3"/>
  <c r="H1" i="3"/>
  <c r="I1" i="3"/>
  <c r="J1" i="3"/>
  <c r="K1" i="3"/>
  <c r="A1" i="3"/>
  <c r="E22" i="3" s="1"/>
  <c r="A3" i="3" l="1"/>
  <c r="F3" i="3"/>
  <c r="M3" i="3"/>
  <c r="E3" i="3"/>
  <c r="L3" i="3"/>
  <c r="D3" i="3"/>
  <c r="K3" i="3"/>
  <c r="C3" i="3"/>
  <c r="J3" i="3"/>
  <c r="B3" i="3"/>
  <c r="I3" i="3"/>
  <c r="H3" i="3"/>
</calcChain>
</file>

<file path=xl/sharedStrings.xml><?xml version="1.0" encoding="utf-8"?>
<sst xmlns="http://schemas.openxmlformats.org/spreadsheetml/2006/main" count="1317" uniqueCount="420">
  <si>
    <t>Volume 34 Issue 1</t>
  </si>
  <si>
    <t>The associative system of early-learned Hebrew verbs and body parts: a comparative study with American English</t>
  </si>
  <si>
    <t>Hebrew</t>
  </si>
  <si>
    <t>Speed and space: semantic asymmetries in motion descriptions in Estonian</t>
  </si>
  <si>
    <t>Estonian</t>
  </si>
  <si>
    <t>A network of allostructions: quantified subject constructions in Russian</t>
  </si>
  <si>
    <t>Russian</t>
  </si>
  <si>
    <t>What makes a complement false? Looking at the effects of verbal semantics and perspective in Mandarin children’s interpretation of complement-clause constructions and their false-belief understanding</t>
  </si>
  <si>
    <t>ABB, a salient prototype of collocate–ideophone constructions in Mandarin Chinese</t>
  </si>
  <si>
    <t>Volume 34 Issue 2</t>
  </si>
  <si>
    <t>A chained metonymic approach to ίdὸ ‘eye’ constructional metonymies in Hausa</t>
  </si>
  <si>
    <t>Hausa</t>
  </si>
  <si>
    <t>Perspective-taking and intersubjectivity in oral narratives of people with a schizophrenia diagnosis: a cognitive linguistic viewpoint analysis</t>
  </si>
  <si>
    <t>NA</t>
  </si>
  <si>
    <t>Chinese synthetic verbs: a further challenge to manner/result complementarity on the basis of lexical root meaning analysis</t>
  </si>
  <si>
    <t>Chinese</t>
  </si>
  <si>
    <t>An assessment of the fourth law of Kuryłowicz: does prototypicality of meaning affect language change?</t>
  </si>
  <si>
    <t>Dutch</t>
  </si>
  <si>
    <t>The complexity principle and the morphosyntactic alternation between case affixes and postpositions in Estonian</t>
  </si>
  <si>
    <t>Volume 34 Issue 3-4</t>
  </si>
  <si>
    <t>Cross-modal iconicity and indexicality in the production of lexical sensory and emotional signs in Finnish Sign Language</t>
  </si>
  <si>
    <t>The next station: chunking of değİl ‘not’ collocations in Turkish Sign Language</t>
  </si>
  <si>
    <t>Running across the mind or across the park: does speech about physical and metaphorical motion go hand in hand?</t>
  </si>
  <si>
    <t>The language of sound: events and meaning multitasking of words</t>
  </si>
  <si>
    <t>Updating constructions: additive effects of prior and current experience during sentence production</t>
  </si>
  <si>
    <t>Investigating the psychological reality of argument structure constructions and N1 of N2 constructions: a comparison between L1 and L2 speakers of English</t>
  </si>
  <si>
    <t>English</t>
  </si>
  <si>
    <t>Semantic micro-dynamics as a reflex of occurrence frequency: a semantic networks approach</t>
  </si>
  <si>
    <t>German</t>
  </si>
  <si>
    <t>Spanish</t>
  </si>
  <si>
    <t>Polish</t>
  </si>
  <si>
    <t>Turkish</t>
  </si>
  <si>
    <t>Finnish</t>
  </si>
  <si>
    <t>Volume 35 Issue 1</t>
  </si>
  <si>
    <t>Typological shift of Mandarin Chinese in terms of motion verb lexicalization pattern</t>
  </si>
  <si>
    <t>The boundary-crossing constraint revisited: movement verbs across varieties of Spanish</t>
  </si>
  <si>
    <t>Allostructions and stancetaking: a corpus study of the German discourse management constructions Wo/wenn wir gerade/schon dabei sind</t>
  </si>
  <si>
    <t>Moving Figures and Grounds in music description</t>
  </si>
  <si>
    <t>When life is no longer a journey: the effect of the COVID-19 pandemic on the metaphorical conceptualization of life among Hungarian adults – a representative survey</t>
  </si>
  <si>
    <t>Hungarian</t>
  </si>
  <si>
    <t>Volume 35 Issue 2 - Special Issue: Cognitive Approaches to Uniformity and Variability in Morphology; Guest Editors: Petar Milin, Neil Bermel and James P. Blevins</t>
  </si>
  <si>
    <t>Cognitive approaches to uniformity and variability in morphology</t>
  </si>
  <si>
    <t>Ideal and real paradigms: language users, reference works and corpora</t>
  </si>
  <si>
    <t>Baseless derivation: the behavioural reality of derivational paradigms</t>
  </si>
  <si>
    <t>Czech</t>
  </si>
  <si>
    <t>French</t>
  </si>
  <si>
    <t>The role of entrenchment and schematisation in the acquisition of rich verbal morphology</t>
  </si>
  <si>
    <t>Croatian</t>
  </si>
  <si>
    <t>Preferences in the use of overabundance: predictors of lexical bias in Estonian</t>
  </si>
  <si>
    <t>Volume 35 Issue 3</t>
  </si>
  <si>
    <t>A sisterhood of constructions? A structural priming approach to modelling links in the network of Objoid Constructions</t>
  </si>
  <si>
    <t>The colexification of vision and cognition in Mandarin: controlled activity surpasses uncontrolled experience</t>
  </si>
  <si>
    <t>The role of constructions in understanding predictability measures and their correspondence to word duration</t>
  </si>
  <si>
    <t>Multimodal constructions revisited. Testing the strength of association between spoken and non-spoken features of Tell me about it</t>
  </si>
  <si>
    <t>A related-event approach to event integration in Japanese complex predicates: iconicity, frequency, or efficiency?</t>
  </si>
  <si>
    <t>Japanese</t>
  </si>
  <si>
    <t>Volume 33 Issue 4</t>
  </si>
  <si>
    <t>Comparing linguistic and cultural explanations for visual search strategies</t>
  </si>
  <si>
    <t>Exposure and emergence in usage-based grammar: computational experiments in 35 languages</t>
  </si>
  <si>
    <t>Indonesian</t>
  </si>
  <si>
    <t>Catalan</t>
  </si>
  <si>
    <t>Tagalog</t>
  </si>
  <si>
    <t>Bulgarian</t>
  </si>
  <si>
    <t>Galician</t>
  </si>
  <si>
    <t>Italian</t>
  </si>
  <si>
    <t>Latvian</t>
  </si>
  <si>
    <t>Portuguese</t>
  </si>
  <si>
    <t>Romanian</t>
  </si>
  <si>
    <t>Slovenian</t>
  </si>
  <si>
    <t>Arabic</t>
  </si>
  <si>
    <t>Semitic</t>
  </si>
  <si>
    <t>Indo-European</t>
  </si>
  <si>
    <t>Austronesian</t>
  </si>
  <si>
    <t>Ukrainian</t>
  </si>
  <si>
    <t>Danish</t>
  </si>
  <si>
    <t>Uralic</t>
  </si>
  <si>
    <t>Greek</t>
  </si>
  <si>
    <t>Norwegian</t>
  </si>
  <si>
    <t>Korean</t>
  </si>
  <si>
    <t>Swedish</t>
  </si>
  <si>
    <t>Thai</t>
  </si>
  <si>
    <t>Koreanic</t>
  </si>
  <si>
    <t>Kra-Dai</t>
  </si>
  <si>
    <t>Farsi</t>
  </si>
  <si>
    <t>Turkic</t>
  </si>
  <si>
    <t xml:space="preserve">Hindi </t>
  </si>
  <si>
    <t>Vietnamese</t>
  </si>
  <si>
    <t>Urdu</t>
  </si>
  <si>
    <t>Austro-Asiatic</t>
  </si>
  <si>
    <t>Bilingual processing of verbal and constructional information in English dative constructions: effects of cross-linguistic influence</t>
  </si>
  <si>
    <t>Sino-Tibetan</t>
  </si>
  <si>
    <t>Assessing the complexity of lectal competence: the register-specificity of the dative alternation after give</t>
  </si>
  <si>
    <t>Force dynamics as the path to the Spanish subjunctive</t>
  </si>
  <si>
    <t>Japonic</t>
  </si>
  <si>
    <t>Afro-Asiatic</t>
  </si>
  <si>
    <t>Volume 33 Issue 3</t>
  </si>
  <si>
    <t>Indonesian basic olfactory terms: more negative types but more positive tokens</t>
  </si>
  <si>
    <t>Individual corpus data predict variation in judgments: testing the usage-based nature of mental representations in a language transfer setting</t>
  </si>
  <si>
    <t>Infinitives of affect and intersubjectivity: on the indexical interpretation of the Finnish independent infinitives</t>
  </si>
  <si>
    <t>Linguistic synesthesia is metaphorical: a lexical-conceptual account</t>
  </si>
  <si>
    <t>Explaining uncertainty and defectivity of inflectional paradigms</t>
  </si>
  <si>
    <t>Volume 33 Issue 2</t>
  </si>
  <si>
    <t>What makes the past perfect and the future progressive? Experiential coordinates for a learnable, context-based model of tense and aspect</t>
  </si>
  <si>
    <t>LOOKing for multi-word expressions in American Sign Language</t>
  </si>
  <si>
    <t>Changes in the midst of a construction network: a diachronic construction grammar approach to complex prepositions denoting internal location</t>
  </si>
  <si>
    <t>American Sign Language</t>
  </si>
  <si>
    <t>Finnish Sign Language</t>
  </si>
  <si>
    <t>Turkish Sign Language</t>
  </si>
  <si>
    <t>Metonymy and argument alternations in French communication frames</t>
  </si>
  <si>
    <t>Phonotactically probable word shapes represent attractors in the cultural evolution of sound patterns</t>
  </si>
  <si>
    <t>Volume 33 Issue 1 - Special Issue featuring early career research; Guest Editor: John Newman</t>
  </si>
  <si>
    <t>Ambiguity avoidance as a factor in the rise of the English dative alternation</t>
  </si>
  <si>
    <t>Putting the argument back into argument structure constructions</t>
  </si>
  <si>
    <t>Individual differences in word senses</t>
  </si>
  <si>
    <t>Sound symbolism in Chinese children’s literature</t>
  </si>
  <si>
    <t>The emergence of Information Structure in child speech: the acquisition of c’est-clefts in French</t>
  </si>
  <si>
    <t>Improvisations in the embodied interactions of a non-speaking autistic child and his mother: practices for creating intersubjective understanding</t>
  </si>
  <si>
    <t>From ‘clubs’ to ‘clocks’: lexical semantic extensions in Dene languages</t>
  </si>
  <si>
    <t>Dene</t>
  </si>
  <si>
    <t>Eyak-Athabaskan</t>
  </si>
  <si>
    <t>English modal enclitic constructions: a diachronic, usage-based study of ’d and ’ll</t>
  </si>
  <si>
    <t>Anzahl von Languages studied</t>
  </si>
  <si>
    <t>What can cognitive linguistics tell us about language-image relations? A multidimensional approach to intersemiotic convergence in multimodal texts</t>
  </si>
  <si>
    <t>Volume 32 Issue 4</t>
  </si>
  <si>
    <t>Articulatory features of phonemes pattern to iconic meanings: evidence from cross-linguistic ideophones</t>
  </si>
  <si>
    <t>Akan Twi</t>
  </si>
  <si>
    <t>Kisi</t>
  </si>
  <si>
    <t>Kuhane/Mbalangwe</t>
  </si>
  <si>
    <t>Manyika Shona</t>
  </si>
  <si>
    <t>Temne/Themne</t>
  </si>
  <si>
    <t>Chaoyang Southern min</t>
  </si>
  <si>
    <t>Yakkha</t>
  </si>
  <si>
    <t>Ma’ai Zhuang/Langjia Buyang</t>
  </si>
  <si>
    <t>Kam/Southern Dong</t>
  </si>
  <si>
    <t>Manchu</t>
  </si>
  <si>
    <t>Uyghur</t>
  </si>
  <si>
    <t>Pastaza Quichua</t>
  </si>
  <si>
    <t>Upper Necaxa Totonac</t>
  </si>
  <si>
    <t>Niger–Congo</t>
  </si>
  <si>
    <t>Sino–Tibetan</t>
  </si>
  <si>
    <t>Kra–Dai</t>
  </si>
  <si>
    <t>Tungusic</t>
  </si>
  <si>
    <t>Turki</t>
  </si>
  <si>
    <t>Quechuan</t>
  </si>
  <si>
    <t>Totozoquean</t>
  </si>
  <si>
    <t>Exerting control: the grammatical meaning of facial displays in signed languages</t>
  </si>
  <si>
    <t>Chinese Sign Language</t>
  </si>
  <si>
    <t>Iranian Sign Language</t>
  </si>
  <si>
    <t>Italian Sign Language</t>
  </si>
  <si>
    <t>Argentine Sign Language</t>
  </si>
  <si>
    <t>Sign Language of the Netherlands</t>
  </si>
  <si>
    <t>French Sign Language</t>
  </si>
  <si>
    <t>Brazilian Sign Language (Libras)</t>
  </si>
  <si>
    <t>Sign Language</t>
  </si>
  <si>
    <t>The linguistic dimensions of concrete and abstract concepts: lexical category, morphological structure, countability, and etymology</t>
  </si>
  <si>
    <t>A cognitive account of subjectivity put to the test: using an insertion task to investigate Mandarin result connectives</t>
  </si>
  <si>
    <t>The intrinsic frame of reference and the Dhivehi ‘FIBO’ system</t>
  </si>
  <si>
    <t>Dhivehi</t>
  </si>
  <si>
    <t>Balancing information-structure and semantic constraints on construction choice: building a computational model of passive and passive-like constructions in Mandarin Chinese</t>
  </si>
  <si>
    <t>Volume 32 Issue 3</t>
  </si>
  <si>
    <t>Using structural priming to test links between constructions: English caused-motion and resultative sentences inhibit each other</t>
  </si>
  <si>
    <t>Analogy as driving force of language change: a usage-based approach to wo and da clauses in 17th and 18th century German</t>
  </si>
  <si>
    <t>Patterns of semantic variation differ across body parts: evidence from the Japonic languages</t>
  </si>
  <si>
    <t>Amami</t>
  </si>
  <si>
    <t>Okinawa</t>
  </si>
  <si>
    <t>Miyako</t>
  </si>
  <si>
    <t>Yaeyama</t>
  </si>
  <si>
    <t>Incorporating the multi-level nature of the constructicon into hypothesis testing</t>
  </si>
  <si>
    <t>Volume 32 Issue 2</t>
  </si>
  <si>
    <t>The heart’s downward path to happiness: cross-cultural diversity in spatial metaphors of affect</t>
  </si>
  <si>
    <t>Mlabri</t>
  </si>
  <si>
    <t>Predicting syntactic choice in Mandarin Chinese: a corpus-based analysis of ba sentences and SVO sentences</t>
  </si>
  <si>
    <t>Locative construals: topology, posture, disposition, and perspective in Secoya and beyond</t>
  </si>
  <si>
    <t>Secoya/Macaguaje</t>
  </si>
  <si>
    <t>Tucanoan</t>
  </si>
  <si>
    <t>Constructional associations trump lexical associations in processing valency coercion</t>
  </si>
  <si>
    <t>Entrenchment effects in code-mixing: individual differences in German-English bilingual children</t>
  </si>
  <si>
    <t>Volume 32 Issue 1</t>
  </si>
  <si>
    <t>(Meta-)Ground Viewpoint Space and structurally-framed irony: A case study of the mobile game Liyla and the Shadows of War</t>
  </si>
  <si>
    <t>Causality, subjectivity and mental spaces: Insights from on-line discourse processing</t>
  </si>
  <si>
    <t>Metaphors in the flesh: Metaphorical pantomimes in sports celebrations</t>
  </si>
  <si>
    <t>Of absent mothers, strong sisters and peculiar daughters: The constructional network of English NPN constructions</t>
  </si>
  <si>
    <t>About as boring as flossing sharks: Cognitive accounts of irony and the family of approximate comparison constructions in American English</t>
  </si>
  <si>
    <t>Null se constructions in Brazilian and European Portuguese: Morphosyntactic deletion or emergence of new constructions?</t>
  </si>
  <si>
    <t>Volume 31 Issue 4</t>
  </si>
  <si>
    <t>The intertwining of differentiation and attraction as exemplified by the history of recipient transfer and benefactive alternations</t>
  </si>
  <si>
    <t>Exploring the interplay of language and body in South African youth: A portrait-corpus study</t>
  </si>
  <si>
    <t>Southern Sotho</t>
  </si>
  <si>
    <t>Afrikaans</t>
  </si>
  <si>
    <t>Zulu</t>
  </si>
  <si>
    <t>Northern Sotho</t>
  </si>
  <si>
    <t>Tswana</t>
  </si>
  <si>
    <t>Swati</t>
  </si>
  <si>
    <t>Ndebele</t>
  </si>
  <si>
    <t>Tsonga/Shangaan</t>
  </si>
  <si>
    <t>Xhosa</t>
  </si>
  <si>
    <t>Niger-Congo</t>
  </si>
  <si>
    <t xml:space="preserve">Schemas and the frequency/acceptability mismatch: Corpus distribution predicts sentence judgments </t>
  </si>
  <si>
    <t>Conceptual blends in Polish anti-refugee rhetoric</t>
  </si>
  <si>
    <t>A multimodal cognitive approach to aid the conceptualization of Spanish utterances with ‘se’</t>
  </si>
  <si>
    <t>Volume 31 Issue 3</t>
  </si>
  <si>
    <t xml:space="preserve">Anger stinks in Seri: Olfactory metaphor in a lesser-described language </t>
  </si>
  <si>
    <t>isolate</t>
  </si>
  <si>
    <t>Seri</t>
  </si>
  <si>
    <t>Semantic differences between strong and weak verb forms in Dutch</t>
  </si>
  <si>
    <t>Frequency effects in the L2 acquisition of the catenative verb construction – evidence from experimental and corpus data</t>
  </si>
  <si>
    <t>English similarity predicates construe particular dimensions of similarity</t>
  </si>
  <si>
    <t>Demonstratives as indicators of interactional focus: Spatial and social dimensions of Spanish esta and esa</t>
  </si>
  <si>
    <t>Iconicity and systematicity in phonaesthemes: A cross-linguistic study</t>
  </si>
  <si>
    <t>Macedonian</t>
  </si>
  <si>
    <t>Volume 31 Issue 2</t>
  </si>
  <si>
    <t>Individuality in complex systems: A constructionist approach</t>
  </si>
  <si>
    <t>Language as a phenomenon of the third kind</t>
  </si>
  <si>
    <t xml:space="preserve">Cognitive accessibility predicts word order of couples’ names in English and Japanese </t>
  </si>
  <si>
    <t>What predicts productivity? Theory meets individuals</t>
  </si>
  <si>
    <t>Individuality in syntactic variation: An investigation of the seventeenth-century gerund alternation</t>
  </si>
  <si>
    <t xml:space="preserve">Cognition in construction grammar: Connecting individual and community grammars </t>
  </si>
  <si>
    <t>Lifespan change in grammaticalisation as frequency-sensitive automation: William Faulkner and the let alone construction</t>
  </si>
  <si>
    <t>Infant single words for dynamic events predict early verb meanings</t>
  </si>
  <si>
    <t>Hands and faces: The expression of modality in ZEI, Iranian Sign Language</t>
  </si>
  <si>
    <t xml:space="preserve">Seeing from without, seeing from within: Aspectual differences between Spanish and Russian </t>
  </si>
  <si>
    <t>Volume 30 Issue 4</t>
  </si>
  <si>
    <t>A usage-based account of subextraction effects</t>
  </si>
  <si>
    <t xml:space="preserve">Chunking or predicting – frequency information and reduction in the perception of multi-word sequences </t>
  </si>
  <si>
    <t>Volume 30 Issue 3</t>
  </si>
  <si>
    <t>The more data, the better: A usage-based account of the English comparative correlative construction</t>
  </si>
  <si>
    <t>Rethinking agreement: Cognition-to-form mapping</t>
  </si>
  <si>
    <t>Pointing and placing: Nominal grounding in Argentine Sign Language</t>
  </si>
  <si>
    <t>Rise and be surprised: Aspectual profiling and mirativity in Odia light verb constructions</t>
  </si>
  <si>
    <t>Odia</t>
  </si>
  <si>
    <t>Concept characteristics and variation in lexical diversity in two Dutch dialect areas</t>
  </si>
  <si>
    <t>Extreme classification</t>
  </si>
  <si>
    <t>Volume 30 Issue 2</t>
  </si>
  <si>
    <t>Lexico-grammatical alignment in metaphor construal</t>
  </si>
  <si>
    <t>Volume 30 Issue 1</t>
  </si>
  <si>
    <t>Effectiveness of force dynamic explanations of English causative verbs and the role of imagery</t>
  </si>
  <si>
    <t>Construal vs. redundancy: Russian aspect in context</t>
  </si>
  <si>
    <t>Smoothly moving through Mental Spaces: Linguistic patterns of viewpoint transfer in news narratives</t>
  </si>
  <si>
    <t>XL burgers, shiny pizzas, and ascending drinks: Primary metaphors and conceptual interaction in fast food printed advertising</t>
  </si>
  <si>
    <t>Processing latencies of competing forms in analogical levelling as evidence of frequency effects on entrenchment in ongoing language change</t>
  </si>
  <si>
    <t>Semantic similarity to high-frequency verbs affects syntactic frame selection</t>
  </si>
  <si>
    <t xml:space="preserve">Linguistic and cognitive representation of time and viewpoint in narrative discourse </t>
  </si>
  <si>
    <t>Shared spaces, shared mind: Connecting past and present viewpoints in American Sign Language narratives</t>
  </si>
  <si>
    <t>Traveling through narrative time: How tense and temporal deixis guide the representation of time and viewpoint in news narratives</t>
  </si>
  <si>
    <t>Genre as a factor determining the viewpoint-marking quality of verb tenses</t>
  </si>
  <si>
    <t>Bridging the gap between the near and the far: Displacement and representation</t>
  </si>
  <si>
    <t>Dutch,</t>
  </si>
  <si>
    <t>Greek,</t>
  </si>
  <si>
    <t>Shifting tenses, viewpoints, and the nature of narrative communication</t>
  </si>
  <si>
    <t>Time, tense and viewpoint shift across languages: A Multiple-Parallel-Text approach to “tense shifting” in a tenseless language</t>
  </si>
  <si>
    <t>Proximal and distal deictics and the construal of narrative time</t>
  </si>
  <si>
    <t>Backwards time: Causal catachresis and its influence on viewpoint flow</t>
  </si>
  <si>
    <t>Volume 29 Issue 4</t>
  </si>
  <si>
    <t>Nakh-Daghestanian</t>
  </si>
  <si>
    <t>Bagvalal</t>
  </si>
  <si>
    <t>Ngan’gityemerri</t>
  </si>
  <si>
    <t>Australian</t>
  </si>
  <si>
    <t>Bora-Miraña</t>
  </si>
  <si>
    <t>Witotoan</t>
  </si>
  <si>
    <t>Paumarí</t>
  </si>
  <si>
    <t>Arauan</t>
  </si>
  <si>
    <t>Mian</t>
  </si>
  <si>
    <t>Trans-New Guinea</t>
  </si>
  <si>
    <t>Akatek</t>
  </si>
  <si>
    <t>Mayan</t>
  </si>
  <si>
    <t>Palikúr</t>
  </si>
  <si>
    <t>Maipurean</t>
  </si>
  <si>
    <t>Carrier</t>
  </si>
  <si>
    <t>Time will tell: Temporal landmarks influence metaphorical associations between space and time</t>
  </si>
  <si>
    <t>Towards an explanation of the syntax of West Germanic particle verbs: A cognitive-pragmatic view</t>
  </si>
  <si>
    <t>West Frisian</t>
  </si>
  <si>
    <t>Abstractions and exemplars: The measure noun phrase alternation in German</t>
  </si>
  <si>
    <t>The multimodal marking of aspect: The case of five periphrastic auxiliary constructions in North American English</t>
  </si>
  <si>
    <t>Standing up to the canoe: Competing cognitive biases in the encoding of stative spatial relations in a language with a single spatial preposition</t>
  </si>
  <si>
    <t>Äiwoo</t>
  </si>
  <si>
    <t>Volume 29 Issue 3</t>
  </si>
  <si>
    <t>Column Labels</t>
  </si>
  <si>
    <t>Row Labels</t>
  </si>
  <si>
    <t>Grand Total</t>
  </si>
  <si>
    <t>Count of Languages studied</t>
  </si>
  <si>
    <t>Language Studied</t>
  </si>
  <si>
    <t>Language Family Type</t>
  </si>
  <si>
    <t xml:space="preserve">Juana Isabel Marín Arrese Gerda Haßler Marta Carretero: Evidentiality revisited: Cognitive grammar, functional and discourse-pragmatic perspectives </t>
  </si>
  <si>
    <t>Universal meaning extensions of perception verbs are grounded in interaction</t>
  </si>
  <si>
    <t>Whitesands</t>
  </si>
  <si>
    <t>Cha’palaa</t>
  </si>
  <si>
    <t>Barbacoan</t>
  </si>
  <si>
    <t>Duna</t>
  </si>
  <si>
    <t>Duna-Bogaia</t>
  </si>
  <si>
    <t>Tzeltal</t>
  </si>
  <si>
    <t>Semai</t>
  </si>
  <si>
    <t>Austroasiatic</t>
  </si>
  <si>
    <t>Avatime</t>
  </si>
  <si>
    <t>Siwu</t>
  </si>
  <si>
    <t>Chintang</t>
  </si>
  <si>
    <t>Mandarin</t>
  </si>
  <si>
    <t>Lao</t>
  </si>
  <si>
    <t>Tai-Kadai</t>
  </si>
  <si>
    <t>Baseline elaboration and echo-sounding at the adjective adverb interface</t>
  </si>
  <si>
    <t>Speech-gesture constructions in cognitive grammar: The case of beats and points</t>
  </si>
  <si>
    <t>Frames of reference in discourse: Spatial descriptions in Bashkir (Turkic)</t>
  </si>
  <si>
    <t>Bashkir</t>
  </si>
  <si>
    <t>Address inversion in Swahili: Usage patterns, cognitive motivation and cultural factors</t>
  </si>
  <si>
    <t>Swahili</t>
  </si>
  <si>
    <t>Extending the Talmyan typology: A case study of the macro-event as event integration and grammaticalization in Mandarin</t>
  </si>
  <si>
    <t>Volume 29 Issue 2</t>
  </si>
  <si>
    <t>Conceptualizations of time in French depuis ‘since, for’ constructions</t>
  </si>
  <si>
    <t>The changing functions of competing forms: Attraction and differentiation</t>
  </si>
  <si>
    <t>Development of conditional imperatives in Japanese: A diachronic constructional approach</t>
  </si>
  <si>
    <t>Finding variants for construction-based dialectometry: A corpus-based approach to regional CxGs</t>
  </si>
  <si>
    <t>Diagrammatic iconicity explains asymmetries in Paamese possessive constructions</t>
  </si>
  <si>
    <t>Paamese</t>
  </si>
  <si>
    <t>Volume 29 Issue 1</t>
  </si>
  <si>
    <t>Spatio-temporal deixis and cognitive models in early Indo-European</t>
  </si>
  <si>
    <t>Sanskrit</t>
  </si>
  <si>
    <t>English and Chinese children’s motion event similarity judgments</t>
  </si>
  <si>
    <t>Derivational morphology in flux: a case study of word-formation change in German</t>
  </si>
  <si>
    <t>Where metaphors really come from: Social factors as contextual influence in Hungarian teenagers’ metaphorical conceptualizations of life</t>
  </si>
  <si>
    <t>Volume 28 Issue 4</t>
  </si>
  <si>
    <t>Testing the boundaries of the middle voice: Observations from English and Romanian</t>
  </si>
  <si>
    <t>Conceptual representations and figurative language in language shift: Metaphors and gestures for emotions in Kriol (Barunga, northern Australia)</t>
  </si>
  <si>
    <t>Kriol</t>
  </si>
  <si>
    <t>Creole</t>
  </si>
  <si>
    <t>Cognitive indigenization effects in the English dative alternation</t>
  </si>
  <si>
    <t>Cognitive Grammar and English nominalization: Event/result nominals and gerundives</t>
  </si>
  <si>
    <t>Gradual development of constructional complexity in German spatial language</t>
  </si>
  <si>
    <t>Viewpoint phenomena in multimodal communication</t>
  </si>
  <si>
    <t>Volume 28 Issue 3</t>
  </si>
  <si>
    <t>Experiencing and construing spatial artifacts from within: Simulated artifact immersion as a multimodal viewpoint strategy</t>
  </si>
  <si>
    <t>How politicians express different viewpoints in gesture and speech simultaneously</t>
  </si>
  <si>
    <t>Eye gaze and viewpoint in multimodal interaction management</t>
  </si>
  <si>
    <t>Alignment and empathy as viewpoint phenomena: The case of amplifiers and comical hypotheticals</t>
  </si>
  <si>
    <t>Composite utterances in a signed language: Topic constructions and perspective-taking in ASL</t>
  </si>
  <si>
    <t>Mediated characters: Multimodal viewpoint construction in comics</t>
  </si>
  <si>
    <t>Internet memes as multimodal constructions</t>
  </si>
  <si>
    <t>Usage-based linguistics and the magic number four</t>
  </si>
  <si>
    <t>Volume 28 Issue 2</t>
  </si>
  <si>
    <t>Stopgap subordinators and and but: A non-canonical structure emergent from interactional needs and typological requirements</t>
  </si>
  <si>
    <t>Form-meaning correspondences in multiple dimensions: The structure of Hungarian finite clauses</t>
  </si>
  <si>
    <t>Levels of metaphor</t>
  </si>
  <si>
    <t>The grammar of temporal motion: A Cognitive Grammar account of motion metaphors of time</t>
  </si>
  <si>
    <t>Volume 28 Issue 1</t>
  </si>
  <si>
    <t>Gestural modality and addressee perspective influence how we reason about time</t>
  </si>
  <si>
    <t>Inside in French</t>
  </si>
  <si>
    <t>Semantically-based functions of noun-class markers in Tagbana</t>
  </si>
  <si>
    <t>Tagbana</t>
  </si>
  <si>
    <t>Using schema theory to support a whole-word approach to phonological acquisition</t>
  </si>
  <si>
    <t>Volume 27 Issue 1</t>
  </si>
  <si>
    <t>Working toward a synthesis</t>
  </si>
  <si>
    <t>Cognitive Linguistics’ seven deadly sins</t>
  </si>
  <si>
    <t>What corpus-based Cognitive Linguistics can and cannot expect from neurolinguistics</t>
  </si>
  <si>
    <t>Towards cognitively plausible data science in language research</t>
  </si>
  <si>
    <t>Serbian</t>
  </si>
  <si>
    <t>The sociosemiotic commitment</t>
  </si>
  <si>
    <t>Why Cognitive Linguistics must embrace the social and pragmatic dimensions of language and how it could do so more seriously</t>
  </si>
  <si>
    <t>Turning back to experience in Cognitive Linguistics via phenomenology</t>
  </si>
  <si>
    <t>Does historical linguistics need the Cognitive Commitment? Prosodic change in East Slavic</t>
  </si>
  <si>
    <t>Slavic</t>
  </si>
  <si>
    <t>Typology and the future of Cognitive Linguistics</t>
  </si>
  <si>
    <t>Irish</t>
  </si>
  <si>
    <t>Cognitive Linguistics, gesture studies, and multimodal communication</t>
  </si>
  <si>
    <t>Stability of familiarity judgments: Individual variation and the invariant bigger picture</t>
  </si>
  <si>
    <t>Volume 27 Issue 3</t>
  </si>
  <si>
    <t>Linguistic, gestural, and cinematographic viewpoint: An analysis of ASL and English narrative</t>
  </si>
  <si>
    <t xml:space="preserve">Constructing signs: Place as a symbolic structure in signed languages </t>
  </si>
  <si>
    <t>Baseline and elaboration</t>
  </si>
  <si>
    <t>Metaphor in culture: LIFE IS A SHOW in Chinese</t>
  </si>
  <si>
    <t>When do language comprehenders mentally simulate locations?</t>
  </si>
  <si>
    <t>Volume 27 Issue 2</t>
  </si>
  <si>
    <t>With the future coming up behind them: Evidence that Time approaches from behind in Vietnamese</t>
  </si>
  <si>
    <t>When variables align: A Bayesian multinomial mixed-effects model of English permissive constructions</t>
  </si>
  <si>
    <t>The role of DO-auxiliary in subject-auxiliary inversion: Developing Langacker’s notion of existential negotiation</t>
  </si>
  <si>
    <t>Machine Meets Man: Evaluating the Psychological Reality of Corpus-based Probabilistic Models</t>
  </si>
  <si>
    <t>Embodying metaphors: Signed language interpreters at work</t>
  </si>
  <si>
    <t>Swedish Sign Language</t>
  </si>
  <si>
    <t>Cognitive Grammar and gesture: Points of convergence, advances and challenges</t>
  </si>
  <si>
    <t>The emergence of disjunction: A history of constructionalization in Chinese</t>
  </si>
  <si>
    <t>Volume 26 Issue 4</t>
  </si>
  <si>
    <t>How do gerunds conceptualize events? A diachronic study</t>
  </si>
  <si>
    <t>Cognitive vs. generative construction grammar: The case of coercion and argument structure</t>
  </si>
  <si>
    <t>Moving beyond ‘Next Wednesday’: The interplay of lexical semantics and constructional meaning in an ambiguous metaphoric statement</t>
  </si>
  <si>
    <t>The expression of non-actual motion in Swedish, French and Thai</t>
  </si>
  <si>
    <t>Volume 26 Issue 3</t>
  </si>
  <si>
    <t>The polysemy of the Spanish verb sentir: A behavioral profile analysis</t>
  </si>
  <si>
    <t>A constructional analysis of English un-participle constructions</t>
  </si>
  <si>
    <t>Judgment evidence for statistical preemption: It is relatively better to vanish than to disappear a rabbit, but a lifeguard can equally well backstroke or swim children to shore</t>
  </si>
  <si>
    <t>A multiple-grammar model of speakers’ linguistic knowledge</t>
  </si>
  <si>
    <t>Volume 26 Issue 2</t>
  </si>
  <si>
    <t>“Making meaning”: Communication between sign language users without a shared language</t>
  </si>
  <si>
    <t>Indonesian Sign Language</t>
  </si>
  <si>
    <t>British Sign Language</t>
  </si>
  <si>
    <t>International Sign</t>
  </si>
  <si>
    <t>Jordanian Sign Language</t>
  </si>
  <si>
    <t>Japanese Sign Language</t>
  </si>
  <si>
    <t>Co-forming real space blends in tactile signed language dialogues</t>
  </si>
  <si>
    <t>Norwegian Sign Language</t>
  </si>
  <si>
    <t>Visualizing onomasiological change: Diachronic variation in metonymic patterns for woman in Chinese</t>
  </si>
  <si>
    <t>Culture or language: what drives effects of grammatical gender?</t>
  </si>
  <si>
    <t>Competing constructions: The pluralization of presentational haber in Dominican Spanish</t>
  </si>
  <si>
    <t>Volume 26 Issue 1</t>
  </si>
  <si>
    <t>Vision verbs dominate in conversation across cultures, but the ranking of non-visual verbs varies</t>
  </si>
  <si>
    <t>Cognitive grammar, speech acts, and interpersonal dynamics: A study of two directive constructions in Polish</t>
  </si>
  <si>
    <t>Is conceptual blending the key to the mystery of human evolution and cognition?</t>
  </si>
  <si>
    <t>From hand-carved to computer-based: Noun-participle compounding and the upward strengthening hypothesis</t>
  </si>
  <si>
    <t>Issue</t>
  </si>
  <si>
    <t>Year</t>
  </si>
  <si>
    <t>Cognitive Approaches to Uniformity and Variability in Morphology</t>
  </si>
  <si>
    <t>Guest_Editors</t>
  </si>
  <si>
    <t>Petar Milin, Neil Bermel and James P. Blevins</t>
  </si>
  <si>
    <t>3-4</t>
  </si>
  <si>
    <t>Languages_studied</t>
  </si>
  <si>
    <t>Language_families</t>
  </si>
  <si>
    <t>Vol</t>
  </si>
  <si>
    <t>Special_Issue</t>
  </si>
  <si>
    <t>Special Issue featuring early career research</t>
  </si>
  <si>
    <t>John Newman</t>
  </si>
  <si>
    <t>ITEM</t>
  </si>
  <si>
    <t>Cognitive Linguistics: Looking Back, Looking Forward</t>
  </si>
  <si>
    <t>Dagmar Divjak, Natalia Levshina, and Jane Klavan</t>
  </si>
  <si>
    <t>Volume 27 Issue 4 Volume 27 Issue 4 - Special Issue: Cognitive Linguistics: Looking Back, Looking Forward, Guest Editors: Dagmar Divjak, Natalia Levshina, and Jane Klavan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</si>
</sst>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2" borderId="0" xfId="0" applyFill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Language Families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'dataV29NO4-2018'!$A$1:$M$1</c:f>
              <c:strCache>
                <c:ptCount val="13"/>
                <c:pt idx="0">
                  <c:v>Afro-Asiatic</c:v>
                </c:pt>
                <c:pt idx="1">
                  <c:v>Austro-Asiatic</c:v>
                </c:pt>
                <c:pt idx="2">
                  <c:v>Austronesian</c:v>
                </c:pt>
                <c:pt idx="3">
                  <c:v>Eyak-Athabaskan</c:v>
                </c:pt>
                <c:pt idx="4">
                  <c:v>Indo-European</c:v>
                </c:pt>
                <c:pt idx="5">
                  <c:v>Japonic</c:v>
                </c:pt>
                <c:pt idx="6">
                  <c:v>Koreanic</c:v>
                </c:pt>
                <c:pt idx="7">
                  <c:v>Kra-Dai</c:v>
                </c:pt>
                <c:pt idx="8">
                  <c:v>Semitic</c:v>
                </c:pt>
                <c:pt idx="9">
                  <c:v>Sino-Tibetan</c:v>
                </c:pt>
                <c:pt idx="10">
                  <c:v>Turkic</c:v>
                </c:pt>
                <c:pt idx="11">
                  <c:v>Uralic</c:v>
                </c:pt>
                <c:pt idx="12">
                  <c:v>Sign Language</c:v>
                </c:pt>
              </c:strCache>
            </c:strRef>
          </c:cat>
          <c:val>
            <c:numRef>
              <c:f>'dataV29NO4-2018'!$A$3:$M$3</c:f>
              <c:numCache>
                <c:formatCode>0.00</c:formatCode>
                <c:ptCount val="13"/>
                <c:pt idx="0">
                  <c:v>0.58823529411764708</c:v>
                </c:pt>
                <c:pt idx="1">
                  <c:v>0.58823529411764708</c:v>
                </c:pt>
                <c:pt idx="2">
                  <c:v>1.7647058823529411</c:v>
                </c:pt>
                <c:pt idx="3">
                  <c:v>0.58823529411764708</c:v>
                </c:pt>
                <c:pt idx="4">
                  <c:v>75.882352941176464</c:v>
                </c:pt>
                <c:pt idx="5">
                  <c:v>2.9411764705882351</c:v>
                </c:pt>
                <c:pt idx="6">
                  <c:v>0.58823529411764708</c:v>
                </c:pt>
                <c:pt idx="7">
                  <c:v>0.58823529411764708</c:v>
                </c:pt>
                <c:pt idx="8">
                  <c:v>1.7647058823529411</c:v>
                </c:pt>
                <c:pt idx="9">
                  <c:v>8.235294117647058</c:v>
                </c:pt>
                <c:pt idx="10">
                  <c:v>0.58823529411764708</c:v>
                </c:pt>
                <c:pt idx="11">
                  <c:v>2.9411764705882351</c:v>
                </c:pt>
                <c:pt idx="12">
                  <c:v>2.9411764705882351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08-470D-844C-18550409E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7606960"/>
        <c:axId val="847917888"/>
      </c:barChart>
      <c:catAx>
        <c:axId val="55760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917888"/>
        <c:crosses val="autoZero"/>
        <c:auto val="1"/>
        <c:lblAlgn val="ctr"/>
        <c:lblOffset val="100"/>
        <c:noMultiLvlLbl val="0"/>
      </c:catAx>
      <c:valAx>
        <c:axId val="84791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60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65087</xdr:colOff>
      <xdr:row>3</xdr:row>
      <xdr:rowOff>93662</xdr:rowOff>
    </xdr:from>
    <xdr:to>
      <xdr:col>5</xdr:col>
      <xdr:colOff>803275</xdr:colOff>
      <xdr:row>18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5F2EA0-D82C-4185-828C-8483DB9FC1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de Primahadi Wijaya Rajeg" refreshedDate="45539.4336625" createdVersion="6" refreshedVersion="6" minRefreshableVersion="3" recordCount="248" xr:uid="{00000000-000A-0000-FFFF-FFFF00000000}">
  <cacheSource type="worksheet">
    <worksheetSource ref="C1:D249" sheet="Tabelle1"/>
  </cacheSource>
  <cacheFields count="2">
    <cacheField name="Languages studied" numFmtId="0">
      <sharedItems containsBlank="1" count="96">
        <m/>
        <s v="English"/>
        <s v="Chinese"/>
        <s v="Japanese"/>
        <s v="NA"/>
        <s v="Czech"/>
        <s v="French"/>
        <s v="Croatian"/>
        <s v="Estonian"/>
        <s v="Spanish"/>
        <s v="German"/>
        <s v="Hungarian"/>
        <s v="Finnish Sign Language"/>
        <s v="Turkish Sign Language"/>
        <s v="Polish"/>
        <s v="Hausa"/>
        <s v="Dutch"/>
        <s v="Hebrew"/>
        <s v="Russian"/>
        <s v="Indonesian"/>
        <s v="Catalan"/>
        <s v="Tagalog"/>
        <s v="Bulgarian"/>
        <s v="Galician"/>
        <s v="Italian"/>
        <s v="Latvian"/>
        <s v="Portuguese"/>
        <s v="Romanian"/>
        <s v="Slovenian"/>
        <s v="Arabic"/>
        <s v="Ukrainian"/>
        <s v="Danish"/>
        <s v="Finnish"/>
        <s v="Greek"/>
        <s v="Norwegian"/>
        <s v="Korean"/>
        <s v="Swedish"/>
        <s v="Thai"/>
        <s v="Farsi"/>
        <s v="Turkish"/>
        <s v="Hindi "/>
        <s v="Vietnamese"/>
        <s v="Urdu"/>
        <s v="American Sign Language"/>
        <s v="Dene"/>
        <s v="Akan Twi"/>
        <s v="Kisi"/>
        <s v="Kuhane/Mbalangwe"/>
        <s v="Manyika Shona"/>
        <s v="Temne/Themne"/>
        <s v="Chaoyang Southern min"/>
        <s v="Yakkha"/>
        <s v="Ma’ai Zhuang/Langjia Buyang"/>
        <s v="Kam/Southern Dong"/>
        <s v="Manchu"/>
        <s v="Uyghur"/>
        <s v="Pastaza Quichua"/>
        <s v="Upper Necaxa Totonac"/>
        <s v="Chinese Sign Language"/>
        <s v="Iranian Sign Language"/>
        <s v="Italian Sign Language"/>
        <s v="Argentine Sign Language"/>
        <s v="Sign Language of the Netherlands"/>
        <s v="French Sign Language"/>
        <s v="Brazilian Sign Language (Libras)"/>
        <s v="Dhivehi"/>
        <s v="Amami"/>
        <s v="Okinawa"/>
        <s v="Miyako"/>
        <s v="Yaeyama"/>
        <s v="Mlabri"/>
        <s v="Secoya/Macaguaje"/>
        <s v="Southern Sotho"/>
        <s v="Afrikaans"/>
        <s v="Zulu"/>
        <s v="Northern Sotho"/>
        <s v="Tswana"/>
        <s v="Swati"/>
        <s v="Ndebele"/>
        <s v="Tsonga/Shangaan"/>
        <s v="Xhosa"/>
        <s v="Seri"/>
        <s v="Macedonian"/>
        <s v="Dutch,"/>
        <s v="Greek,"/>
        <s v="Odia"/>
        <s v="Bagvalal"/>
        <s v="Ngan’gityemerri"/>
        <s v="Bora-Miraña"/>
        <s v="Paumarí"/>
        <s v="Mian"/>
        <s v="Akatek"/>
        <s v="Palikúr"/>
        <s v="Carrier"/>
        <s v="West Frisian"/>
        <s v="Äiwoo"/>
      </sharedItems>
    </cacheField>
    <cacheField name="Language families" numFmtId="0">
      <sharedItems containsBlank="1" count="31">
        <m/>
        <s v="Indo-European"/>
        <s v="Sino-Tibetan"/>
        <s v="Japonic"/>
        <s v="Uralic"/>
        <s v="Sign Language"/>
        <s v="Afro-Asiatic"/>
        <s v="Semitic"/>
        <s v="Austronesian"/>
        <s v="Koreanic"/>
        <s v="Kra-Dai"/>
        <s v="Turkic"/>
        <s v="Austro-Asiatic"/>
        <s v="Eyak-Athabaskan"/>
        <s v="Niger–Congo"/>
        <s v="Sino–Tibetan"/>
        <s v="Kra–Dai"/>
        <s v="Tungusic"/>
        <s v="Turki"/>
        <s v="Quechuan"/>
        <s v="Totozoquean"/>
        <s v="Tucanoan"/>
        <s v="Niger-Congo"/>
        <s v="isolate"/>
        <s v="Nakh-Daghestanian"/>
        <s v="Australian"/>
        <s v="Witotoan"/>
        <s v="Arauan"/>
        <s v="Trans-New Guinea"/>
        <s v="Mayan"/>
        <s v="Maipure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8">
  <r>
    <x v="0"/>
    <x v="0"/>
  </r>
  <r>
    <x v="1"/>
    <x v="1"/>
  </r>
  <r>
    <x v="2"/>
    <x v="2"/>
  </r>
  <r>
    <x v="1"/>
    <x v="1"/>
  </r>
  <r>
    <x v="1"/>
    <x v="1"/>
  </r>
  <r>
    <x v="3"/>
    <x v="3"/>
  </r>
  <r>
    <x v="0"/>
    <x v="0"/>
  </r>
  <r>
    <x v="4"/>
    <x v="0"/>
  </r>
  <r>
    <x v="5"/>
    <x v="1"/>
  </r>
  <r>
    <x v="6"/>
    <x v="1"/>
  </r>
  <r>
    <x v="7"/>
    <x v="1"/>
  </r>
  <r>
    <x v="8"/>
    <x v="1"/>
  </r>
  <r>
    <x v="0"/>
    <x v="0"/>
  </r>
  <r>
    <x v="2"/>
    <x v="2"/>
  </r>
  <r>
    <x v="9"/>
    <x v="1"/>
  </r>
  <r>
    <x v="10"/>
    <x v="1"/>
  </r>
  <r>
    <x v="1"/>
    <x v="1"/>
  </r>
  <r>
    <x v="11"/>
    <x v="4"/>
  </r>
  <r>
    <x v="0"/>
    <x v="0"/>
  </r>
  <r>
    <x v="12"/>
    <x v="5"/>
  </r>
  <r>
    <x v="13"/>
    <x v="5"/>
  </r>
  <r>
    <x v="10"/>
    <x v="1"/>
  </r>
  <r>
    <x v="14"/>
    <x v="1"/>
  </r>
  <r>
    <x v="9"/>
    <x v="1"/>
  </r>
  <r>
    <x v="1"/>
    <x v="1"/>
  </r>
  <r>
    <x v="1"/>
    <x v="1"/>
  </r>
  <r>
    <x v="1"/>
    <x v="1"/>
  </r>
  <r>
    <x v="10"/>
    <x v="1"/>
  </r>
  <r>
    <x v="0"/>
    <x v="0"/>
  </r>
  <r>
    <x v="15"/>
    <x v="6"/>
  </r>
  <r>
    <x v="16"/>
    <x v="1"/>
  </r>
  <r>
    <x v="2"/>
    <x v="2"/>
  </r>
  <r>
    <x v="16"/>
    <x v="1"/>
  </r>
  <r>
    <x v="8"/>
    <x v="1"/>
  </r>
  <r>
    <x v="0"/>
    <x v="0"/>
  </r>
  <r>
    <x v="17"/>
    <x v="7"/>
  </r>
  <r>
    <x v="1"/>
    <x v="1"/>
  </r>
  <r>
    <x v="8"/>
    <x v="1"/>
  </r>
  <r>
    <x v="18"/>
    <x v="1"/>
  </r>
  <r>
    <x v="2"/>
    <x v="2"/>
  </r>
  <r>
    <x v="2"/>
    <x v="2"/>
  </r>
  <r>
    <x v="0"/>
    <x v="0"/>
  </r>
  <r>
    <x v="2"/>
    <x v="2"/>
  </r>
  <r>
    <x v="3"/>
    <x v="3"/>
  </r>
  <r>
    <x v="1"/>
    <x v="1"/>
  </r>
  <r>
    <x v="19"/>
    <x v="8"/>
  </r>
  <r>
    <x v="20"/>
    <x v="1"/>
  </r>
  <r>
    <x v="21"/>
    <x v="8"/>
  </r>
  <r>
    <x v="6"/>
    <x v="1"/>
  </r>
  <r>
    <x v="22"/>
    <x v="1"/>
  </r>
  <r>
    <x v="23"/>
    <x v="1"/>
  </r>
  <r>
    <x v="5"/>
    <x v="1"/>
  </r>
  <r>
    <x v="24"/>
    <x v="1"/>
  </r>
  <r>
    <x v="25"/>
    <x v="1"/>
  </r>
  <r>
    <x v="26"/>
    <x v="1"/>
  </r>
  <r>
    <x v="14"/>
    <x v="1"/>
  </r>
  <r>
    <x v="27"/>
    <x v="1"/>
  </r>
  <r>
    <x v="18"/>
    <x v="1"/>
  </r>
  <r>
    <x v="9"/>
    <x v="1"/>
  </r>
  <r>
    <x v="28"/>
    <x v="1"/>
  </r>
  <r>
    <x v="29"/>
    <x v="7"/>
  </r>
  <r>
    <x v="30"/>
    <x v="1"/>
  </r>
  <r>
    <x v="17"/>
    <x v="7"/>
  </r>
  <r>
    <x v="31"/>
    <x v="1"/>
  </r>
  <r>
    <x v="8"/>
    <x v="1"/>
  </r>
  <r>
    <x v="10"/>
    <x v="1"/>
  </r>
  <r>
    <x v="32"/>
    <x v="4"/>
  </r>
  <r>
    <x v="1"/>
    <x v="1"/>
  </r>
  <r>
    <x v="11"/>
    <x v="4"/>
  </r>
  <r>
    <x v="16"/>
    <x v="1"/>
  </r>
  <r>
    <x v="33"/>
    <x v="1"/>
  </r>
  <r>
    <x v="34"/>
    <x v="1"/>
  </r>
  <r>
    <x v="35"/>
    <x v="9"/>
  </r>
  <r>
    <x v="36"/>
    <x v="1"/>
  </r>
  <r>
    <x v="37"/>
    <x v="10"/>
  </r>
  <r>
    <x v="38"/>
    <x v="1"/>
  </r>
  <r>
    <x v="39"/>
    <x v="11"/>
  </r>
  <r>
    <x v="40"/>
    <x v="1"/>
  </r>
  <r>
    <x v="41"/>
    <x v="12"/>
  </r>
  <r>
    <x v="42"/>
    <x v="1"/>
  </r>
  <r>
    <x v="1"/>
    <x v="1"/>
  </r>
  <r>
    <x v="2"/>
    <x v="2"/>
  </r>
  <r>
    <x v="1"/>
    <x v="1"/>
  </r>
  <r>
    <x v="9"/>
    <x v="1"/>
  </r>
  <r>
    <x v="0"/>
    <x v="0"/>
  </r>
  <r>
    <x v="19"/>
    <x v="8"/>
  </r>
  <r>
    <x v="10"/>
    <x v="1"/>
  </r>
  <r>
    <x v="16"/>
    <x v="1"/>
  </r>
  <r>
    <x v="32"/>
    <x v="4"/>
  </r>
  <r>
    <x v="2"/>
    <x v="2"/>
  </r>
  <r>
    <x v="32"/>
    <x v="4"/>
  </r>
  <r>
    <x v="0"/>
    <x v="0"/>
  </r>
  <r>
    <x v="1"/>
    <x v="1"/>
  </r>
  <r>
    <x v="43"/>
    <x v="5"/>
  </r>
  <r>
    <x v="1"/>
    <x v="1"/>
  </r>
  <r>
    <x v="6"/>
    <x v="1"/>
  </r>
  <r>
    <x v="1"/>
    <x v="1"/>
  </r>
  <r>
    <x v="0"/>
    <x v="0"/>
  </r>
  <r>
    <x v="1"/>
    <x v="1"/>
  </r>
  <r>
    <x v="1"/>
    <x v="1"/>
  </r>
  <r>
    <x v="1"/>
    <x v="1"/>
  </r>
  <r>
    <x v="2"/>
    <x v="2"/>
  </r>
  <r>
    <x v="6"/>
    <x v="1"/>
  </r>
  <r>
    <x v="1"/>
    <x v="1"/>
  </r>
  <r>
    <x v="44"/>
    <x v="13"/>
  </r>
  <r>
    <x v="1"/>
    <x v="1"/>
  </r>
  <r>
    <x v="0"/>
    <x v="0"/>
  </r>
  <r>
    <x v="1"/>
    <x v="1"/>
  </r>
  <r>
    <x v="45"/>
    <x v="14"/>
  </r>
  <r>
    <x v="46"/>
    <x v="14"/>
  </r>
  <r>
    <x v="47"/>
    <x v="14"/>
  </r>
  <r>
    <x v="48"/>
    <x v="14"/>
  </r>
  <r>
    <x v="49"/>
    <x v="14"/>
  </r>
  <r>
    <x v="50"/>
    <x v="15"/>
  </r>
  <r>
    <x v="51"/>
    <x v="15"/>
  </r>
  <r>
    <x v="52"/>
    <x v="16"/>
  </r>
  <r>
    <x v="53"/>
    <x v="16"/>
  </r>
  <r>
    <x v="54"/>
    <x v="17"/>
  </r>
  <r>
    <x v="55"/>
    <x v="18"/>
  </r>
  <r>
    <x v="56"/>
    <x v="19"/>
  </r>
  <r>
    <x v="57"/>
    <x v="20"/>
  </r>
  <r>
    <x v="58"/>
    <x v="5"/>
  </r>
  <r>
    <x v="59"/>
    <x v="5"/>
  </r>
  <r>
    <x v="60"/>
    <x v="5"/>
  </r>
  <r>
    <x v="61"/>
    <x v="5"/>
  </r>
  <r>
    <x v="62"/>
    <x v="5"/>
  </r>
  <r>
    <x v="63"/>
    <x v="5"/>
  </r>
  <r>
    <x v="64"/>
    <x v="5"/>
  </r>
  <r>
    <x v="43"/>
    <x v="5"/>
  </r>
  <r>
    <x v="1"/>
    <x v="1"/>
  </r>
  <r>
    <x v="2"/>
    <x v="2"/>
  </r>
  <r>
    <x v="65"/>
    <x v="1"/>
  </r>
  <r>
    <x v="0"/>
    <x v="0"/>
  </r>
  <r>
    <x v="2"/>
    <x v="2"/>
  </r>
  <r>
    <x v="1"/>
    <x v="1"/>
  </r>
  <r>
    <x v="10"/>
    <x v="1"/>
  </r>
  <r>
    <x v="3"/>
    <x v="3"/>
  </r>
  <r>
    <x v="66"/>
    <x v="3"/>
  </r>
  <r>
    <x v="67"/>
    <x v="3"/>
  </r>
  <r>
    <x v="68"/>
    <x v="3"/>
  </r>
  <r>
    <x v="69"/>
    <x v="3"/>
  </r>
  <r>
    <x v="16"/>
    <x v="1"/>
  </r>
  <r>
    <x v="0"/>
    <x v="0"/>
  </r>
  <r>
    <x v="70"/>
    <x v="12"/>
  </r>
  <r>
    <x v="2"/>
    <x v="2"/>
  </r>
  <r>
    <x v="71"/>
    <x v="21"/>
  </r>
  <r>
    <x v="24"/>
    <x v="1"/>
  </r>
  <r>
    <x v="10"/>
    <x v="1"/>
  </r>
  <r>
    <x v="1"/>
    <x v="1"/>
  </r>
  <r>
    <x v="0"/>
    <x v="0"/>
  </r>
  <r>
    <x v="1"/>
    <x v="1"/>
  </r>
  <r>
    <x v="16"/>
    <x v="1"/>
  </r>
  <r>
    <x v="1"/>
    <x v="1"/>
  </r>
  <r>
    <x v="1"/>
    <x v="1"/>
  </r>
  <r>
    <x v="1"/>
    <x v="1"/>
  </r>
  <r>
    <x v="26"/>
    <x v="1"/>
  </r>
  <r>
    <x v="0"/>
    <x v="0"/>
  </r>
  <r>
    <x v="1"/>
    <x v="1"/>
  </r>
  <r>
    <x v="72"/>
    <x v="22"/>
  </r>
  <r>
    <x v="73"/>
    <x v="1"/>
  </r>
  <r>
    <x v="74"/>
    <x v="22"/>
  </r>
  <r>
    <x v="75"/>
    <x v="22"/>
  </r>
  <r>
    <x v="76"/>
    <x v="22"/>
  </r>
  <r>
    <x v="1"/>
    <x v="1"/>
  </r>
  <r>
    <x v="77"/>
    <x v="22"/>
  </r>
  <r>
    <x v="26"/>
    <x v="1"/>
  </r>
  <r>
    <x v="16"/>
    <x v="1"/>
  </r>
  <r>
    <x v="78"/>
    <x v="22"/>
  </r>
  <r>
    <x v="79"/>
    <x v="22"/>
  </r>
  <r>
    <x v="80"/>
    <x v="22"/>
  </r>
  <r>
    <x v="1"/>
    <x v="1"/>
  </r>
  <r>
    <x v="14"/>
    <x v="1"/>
  </r>
  <r>
    <x v="9"/>
    <x v="1"/>
  </r>
  <r>
    <x v="0"/>
    <x v="0"/>
  </r>
  <r>
    <x v="81"/>
    <x v="23"/>
  </r>
  <r>
    <x v="16"/>
    <x v="1"/>
  </r>
  <r>
    <x v="1"/>
    <x v="1"/>
  </r>
  <r>
    <x v="1"/>
    <x v="1"/>
  </r>
  <r>
    <x v="9"/>
    <x v="1"/>
  </r>
  <r>
    <x v="1"/>
    <x v="1"/>
  </r>
  <r>
    <x v="9"/>
    <x v="1"/>
  </r>
  <r>
    <x v="82"/>
    <x v="1"/>
  </r>
  <r>
    <x v="0"/>
    <x v="0"/>
  </r>
  <r>
    <x v="1"/>
    <x v="1"/>
  </r>
  <r>
    <x v="14"/>
    <x v="1"/>
  </r>
  <r>
    <x v="1"/>
    <x v="1"/>
  </r>
  <r>
    <x v="1"/>
    <x v="1"/>
  </r>
  <r>
    <x v="3"/>
    <x v="3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59"/>
    <x v="5"/>
  </r>
  <r>
    <x v="9"/>
    <x v="1"/>
  </r>
  <r>
    <x v="18"/>
    <x v="1"/>
  </r>
  <r>
    <x v="1"/>
    <x v="1"/>
  </r>
  <r>
    <x v="1"/>
    <x v="1"/>
  </r>
  <r>
    <x v="0"/>
    <x v="0"/>
  </r>
  <r>
    <x v="3"/>
    <x v="3"/>
  </r>
  <r>
    <x v="1"/>
    <x v="1"/>
  </r>
  <r>
    <x v="18"/>
    <x v="1"/>
  </r>
  <r>
    <x v="16"/>
    <x v="1"/>
  </r>
  <r>
    <x v="1"/>
    <x v="1"/>
  </r>
  <r>
    <x v="10"/>
    <x v="1"/>
  </r>
  <r>
    <x v="1"/>
    <x v="1"/>
  </r>
  <r>
    <x v="0"/>
    <x v="0"/>
  </r>
  <r>
    <x v="1"/>
    <x v="1"/>
  </r>
  <r>
    <x v="43"/>
    <x v="5"/>
  </r>
  <r>
    <x v="1"/>
    <x v="1"/>
  </r>
  <r>
    <x v="16"/>
    <x v="1"/>
  </r>
  <r>
    <x v="83"/>
    <x v="1"/>
  </r>
  <r>
    <x v="84"/>
    <x v="1"/>
  </r>
  <r>
    <x v="6"/>
    <x v="1"/>
  </r>
  <r>
    <x v="1"/>
    <x v="1"/>
  </r>
  <r>
    <x v="83"/>
    <x v="1"/>
  </r>
  <r>
    <x v="1"/>
    <x v="1"/>
  </r>
  <r>
    <x v="2"/>
    <x v="2"/>
  </r>
  <r>
    <x v="1"/>
    <x v="1"/>
  </r>
  <r>
    <x v="1"/>
    <x v="1"/>
  </r>
  <r>
    <x v="0"/>
    <x v="0"/>
  </r>
  <r>
    <x v="1"/>
    <x v="1"/>
  </r>
  <r>
    <x v="18"/>
    <x v="1"/>
  </r>
  <r>
    <x v="61"/>
    <x v="5"/>
  </r>
  <r>
    <x v="85"/>
    <x v="1"/>
  </r>
  <r>
    <x v="0"/>
    <x v="0"/>
  </r>
  <r>
    <x v="16"/>
    <x v="1"/>
  </r>
  <r>
    <x v="0"/>
    <x v="0"/>
  </r>
  <r>
    <x v="10"/>
    <x v="1"/>
  </r>
  <r>
    <x v="86"/>
    <x v="24"/>
  </r>
  <r>
    <x v="87"/>
    <x v="25"/>
  </r>
  <r>
    <x v="88"/>
    <x v="26"/>
  </r>
  <r>
    <x v="89"/>
    <x v="27"/>
  </r>
  <r>
    <x v="90"/>
    <x v="28"/>
  </r>
  <r>
    <x v="6"/>
    <x v="1"/>
  </r>
  <r>
    <x v="91"/>
    <x v="29"/>
  </r>
  <r>
    <x v="92"/>
    <x v="30"/>
  </r>
  <r>
    <x v="93"/>
    <x v="13"/>
  </r>
  <r>
    <x v="2"/>
    <x v="2"/>
  </r>
  <r>
    <x v="10"/>
    <x v="1"/>
  </r>
  <r>
    <x v="16"/>
    <x v="1"/>
  </r>
  <r>
    <x v="1"/>
    <x v="1"/>
  </r>
  <r>
    <x v="36"/>
    <x v="1"/>
  </r>
  <r>
    <x v="94"/>
    <x v="1"/>
  </r>
  <r>
    <x v="10"/>
    <x v="1"/>
  </r>
  <r>
    <x v="1"/>
    <x v="1"/>
  </r>
  <r>
    <x v="95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O48" firstHeaderRow="1" firstDataRow="2" firstDataCol="1"/>
  <pivotFields count="2">
    <pivotField axis="axisRow" dataField="1" showAll="0">
      <items count="97">
        <item x="43"/>
        <item x="29"/>
        <item x="22"/>
        <item x="20"/>
        <item x="2"/>
        <item x="7"/>
        <item x="5"/>
        <item x="31"/>
        <item x="44"/>
        <item x="16"/>
        <item x="1"/>
        <item x="8"/>
        <item x="38"/>
        <item x="32"/>
        <item x="12"/>
        <item x="6"/>
        <item x="23"/>
        <item x="10"/>
        <item x="33"/>
        <item x="15"/>
        <item x="17"/>
        <item x="40"/>
        <item x="11"/>
        <item x="19"/>
        <item x="24"/>
        <item x="3"/>
        <item x="35"/>
        <item x="25"/>
        <item h="1" x="4"/>
        <item x="34"/>
        <item x="14"/>
        <item x="26"/>
        <item x="27"/>
        <item x="18"/>
        <item x="28"/>
        <item x="9"/>
        <item x="36"/>
        <item x="21"/>
        <item x="37"/>
        <item x="39"/>
        <item x="13"/>
        <item x="30"/>
        <item x="42"/>
        <item x="41"/>
        <item h="1" x="0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t="default"/>
      </items>
    </pivotField>
    <pivotField axis="axisCol" showAll="0">
      <items count="32">
        <item x="6"/>
        <item x="12"/>
        <item x="8"/>
        <item x="13"/>
        <item x="1"/>
        <item x="3"/>
        <item x="9"/>
        <item x="10"/>
        <item x="7"/>
        <item x="2"/>
        <item x="11"/>
        <item x="4"/>
        <item x="0"/>
        <item x="5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0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 t="grand">
      <x/>
    </i>
  </colItems>
  <dataFields count="1">
    <dataField name="Anzahl von Languages studie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2:B117" firstHeaderRow="1" firstDataRow="1" firstDataCol="1"/>
  <pivotFields count="2">
    <pivotField axis="axisRow" dataField="1" showAll="0" sortType="descending">
      <items count="97">
        <item x="73"/>
        <item x="95"/>
        <item x="45"/>
        <item x="91"/>
        <item x="66"/>
        <item x="43"/>
        <item x="29"/>
        <item x="61"/>
        <item x="86"/>
        <item x="88"/>
        <item x="64"/>
        <item x="22"/>
        <item x="93"/>
        <item x="20"/>
        <item x="50"/>
        <item x="2"/>
        <item x="58"/>
        <item x="7"/>
        <item x="5"/>
        <item x="31"/>
        <item x="44"/>
        <item x="65"/>
        <item x="16"/>
        <item x="83"/>
        <item x="1"/>
        <item x="8"/>
        <item x="38"/>
        <item x="32"/>
        <item x="12"/>
        <item x="6"/>
        <item x="63"/>
        <item x="23"/>
        <item x="10"/>
        <item x="33"/>
        <item x="84"/>
        <item x="15"/>
        <item x="17"/>
        <item x="40"/>
        <item x="11"/>
        <item x="19"/>
        <item x="59"/>
        <item x="24"/>
        <item x="60"/>
        <item x="3"/>
        <item x="53"/>
        <item x="46"/>
        <item x="35"/>
        <item x="47"/>
        <item x="25"/>
        <item x="52"/>
        <item x="82"/>
        <item x="54"/>
        <item x="48"/>
        <item x="90"/>
        <item x="68"/>
        <item x="70"/>
        <item h="1" x="4"/>
        <item x="78"/>
        <item x="87"/>
        <item x="75"/>
        <item x="34"/>
        <item x="85"/>
        <item x="67"/>
        <item x="92"/>
        <item x="56"/>
        <item x="89"/>
        <item x="14"/>
        <item x="26"/>
        <item x="27"/>
        <item x="18"/>
        <item x="71"/>
        <item x="81"/>
        <item x="62"/>
        <item x="28"/>
        <item x="72"/>
        <item x="9"/>
        <item x="77"/>
        <item x="36"/>
        <item x="21"/>
        <item x="49"/>
        <item x="37"/>
        <item x="79"/>
        <item x="76"/>
        <item x="39"/>
        <item x="13"/>
        <item x="30"/>
        <item x="57"/>
        <item x="42"/>
        <item x="55"/>
        <item x="41"/>
        <item x="94"/>
        <item x="80"/>
        <item x="69"/>
        <item x="51"/>
        <item x="74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0"/>
  </rowFields>
  <rowItems count="95">
    <i>
      <x v="24"/>
    </i>
    <i>
      <x v="15"/>
    </i>
    <i>
      <x v="22"/>
    </i>
    <i>
      <x v="32"/>
    </i>
    <i>
      <x v="75"/>
    </i>
    <i>
      <x v="29"/>
    </i>
    <i>
      <x v="69"/>
    </i>
    <i>
      <x v="43"/>
    </i>
    <i>
      <x v="66"/>
    </i>
    <i>
      <x v="25"/>
    </i>
    <i>
      <x v="67"/>
    </i>
    <i>
      <x v="27"/>
    </i>
    <i>
      <x v="5"/>
    </i>
    <i>
      <x v="18"/>
    </i>
    <i>
      <x v="77"/>
    </i>
    <i>
      <x v="40"/>
    </i>
    <i>
      <x v="7"/>
    </i>
    <i>
      <x v="23"/>
    </i>
    <i>
      <x v="38"/>
    </i>
    <i>
      <x v="39"/>
    </i>
    <i>
      <x v="36"/>
    </i>
    <i>
      <x v="41"/>
    </i>
    <i>
      <x v="53"/>
    </i>
    <i>
      <x v="70"/>
    </i>
    <i>
      <x v="62"/>
    </i>
    <i>
      <x v="10"/>
    </i>
    <i>
      <x v="49"/>
    </i>
    <i>
      <x v="3"/>
    </i>
    <i>
      <x v="58"/>
    </i>
    <i>
      <x v="11"/>
    </i>
    <i>
      <x v="19"/>
    </i>
    <i>
      <x v="26"/>
    </i>
    <i>
      <x v="74"/>
    </i>
    <i>
      <x v="12"/>
    </i>
    <i>
      <x v="51"/>
    </i>
    <i>
      <x v="28"/>
    </i>
    <i>
      <x v="55"/>
    </i>
    <i>
      <x v="4"/>
    </i>
    <i>
      <x v="60"/>
    </i>
    <i>
      <x v="30"/>
    </i>
    <i>
      <x v="64"/>
    </i>
    <i>
      <x v="31"/>
    </i>
    <i>
      <x v="68"/>
    </i>
    <i>
      <x v="13"/>
    </i>
    <i>
      <x v="72"/>
    </i>
    <i>
      <x v="33"/>
    </i>
    <i>
      <x v="76"/>
    </i>
    <i>
      <x v="34"/>
    </i>
    <i>
      <x v="50"/>
    </i>
    <i>
      <x v="35"/>
    </i>
    <i>
      <x v="52"/>
    </i>
    <i>
      <x v="14"/>
    </i>
    <i>
      <x v="54"/>
    </i>
    <i>
      <x v="37"/>
    </i>
    <i>
      <x v="57"/>
    </i>
    <i>
      <x v="1"/>
    </i>
    <i>
      <x v="59"/>
    </i>
    <i>
      <x v="16"/>
    </i>
    <i>
      <x v="61"/>
    </i>
    <i>
      <x v="17"/>
    </i>
    <i>
      <x v="63"/>
    </i>
    <i>
      <x v="9"/>
    </i>
    <i>
      <x v="65"/>
    </i>
    <i>
      <x v="78"/>
    </i>
    <i>
      <x v="20"/>
    </i>
    <i>
      <x v="80"/>
    </i>
    <i>
      <x v="6"/>
    </i>
    <i>
      <x v="82"/>
    </i>
    <i>
      <x v="71"/>
    </i>
    <i>
      <x v="84"/>
    </i>
    <i>
      <x v="73"/>
    </i>
    <i>
      <x v="86"/>
    </i>
    <i>
      <x v="21"/>
    </i>
    <i>
      <x v="88"/>
    </i>
    <i>
      <x v="2"/>
    </i>
    <i>
      <x v="48"/>
    </i>
    <i>
      <x v="79"/>
    </i>
    <i>
      <x v="42"/>
    </i>
    <i>
      <x v="81"/>
    </i>
    <i>
      <x v="89"/>
    </i>
    <i>
      <x v="83"/>
    </i>
    <i>
      <x v="90"/>
    </i>
    <i>
      <x v="85"/>
    </i>
    <i>
      <x v="92"/>
    </i>
    <i>
      <x v="87"/>
    </i>
    <i>
      <x v="94"/>
    </i>
    <i>
      <x v="8"/>
    </i>
    <i>
      <x v="47"/>
    </i>
    <i>
      <x v="91"/>
    </i>
    <i>
      <x v="44"/>
    </i>
    <i>
      <x v="93"/>
    </i>
    <i>
      <x v="45"/>
    </i>
    <i>
      <x/>
    </i>
    <i>
      <x v="46"/>
    </i>
    <i t="grand">
      <x/>
    </i>
  </rowItems>
  <colItems count="1">
    <i/>
  </colItems>
  <dataFields count="1">
    <dataField name="Count of Languages studie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zoomScale="118" zoomScaleNormal="100" workbookViewId="0">
      <pane ySplit="1" topLeftCell="A2" activePane="bottomLeft" state="frozen"/>
      <selection pane="bottomLeft" activeCell="B22" sqref="B22"/>
    </sheetView>
  </sheetViews>
  <sheetFormatPr baseColWidth="10" defaultColWidth="10.83203125" defaultRowHeight="15" x14ac:dyDescent="0.2"/>
  <cols>
    <col min="1" max="1" width="5.1640625" bestFit="1" customWidth="1"/>
    <col min="2" max="2" width="157.33203125" bestFit="1" customWidth="1"/>
    <col min="3" max="3" width="26.1640625" bestFit="1" customWidth="1"/>
    <col min="4" max="4" width="15.6640625" bestFit="1" customWidth="1"/>
    <col min="5" max="5" width="3.6640625" bestFit="1" customWidth="1"/>
    <col min="6" max="6" width="4.83203125" bestFit="1" customWidth="1"/>
    <col min="7" max="7" width="5.1640625" bestFit="1" customWidth="1"/>
    <col min="8" max="8" width="52.1640625" bestFit="1" customWidth="1"/>
    <col min="9" max="9" width="38.5" bestFit="1" customWidth="1"/>
  </cols>
  <sheetData>
    <row r="1" spans="1:9" x14ac:dyDescent="0.2">
      <c r="B1" t="s">
        <v>416</v>
      </c>
      <c r="C1" t="s">
        <v>410</v>
      </c>
      <c r="D1" t="s">
        <v>411</v>
      </c>
      <c r="E1" t="s">
        <v>412</v>
      </c>
      <c r="F1" t="s">
        <v>404</v>
      </c>
      <c r="G1" t="s">
        <v>405</v>
      </c>
      <c r="H1" t="s">
        <v>413</v>
      </c>
      <c r="I1" t="s">
        <v>407</v>
      </c>
    </row>
    <row r="2" spans="1:9" x14ac:dyDescent="0.2">
      <c r="A2" s="6">
        <v>2024</v>
      </c>
      <c r="B2" s="6" t="s">
        <v>49</v>
      </c>
      <c r="C2" s="6"/>
      <c r="D2" s="6"/>
    </row>
    <row r="3" spans="1:9" x14ac:dyDescent="0.2">
      <c r="A3">
        <v>1</v>
      </c>
      <c r="B3" t="s">
        <v>50</v>
      </c>
      <c r="C3" t="s">
        <v>26</v>
      </c>
      <c r="D3" t="s">
        <v>71</v>
      </c>
      <c r="E3">
        <v>35</v>
      </c>
      <c r="F3">
        <v>3</v>
      </c>
      <c r="G3">
        <v>2024</v>
      </c>
    </row>
    <row r="4" spans="1:9" x14ac:dyDescent="0.2">
      <c r="A4">
        <v>2</v>
      </c>
      <c r="B4" t="s">
        <v>51</v>
      </c>
      <c r="C4" t="s">
        <v>15</v>
      </c>
      <c r="D4" t="s">
        <v>90</v>
      </c>
      <c r="E4">
        <v>35</v>
      </c>
      <c r="F4">
        <v>3</v>
      </c>
      <c r="G4">
        <v>2024</v>
      </c>
    </row>
    <row r="5" spans="1:9" x14ac:dyDescent="0.2">
      <c r="A5">
        <v>3</v>
      </c>
      <c r="B5" t="s">
        <v>52</v>
      </c>
      <c r="C5" t="s">
        <v>26</v>
      </c>
      <c r="D5" t="s">
        <v>71</v>
      </c>
      <c r="E5">
        <v>35</v>
      </c>
      <c r="F5">
        <v>3</v>
      </c>
      <c r="G5">
        <v>2024</v>
      </c>
    </row>
    <row r="6" spans="1:9" x14ac:dyDescent="0.2">
      <c r="A6">
        <v>4</v>
      </c>
      <c r="B6" t="s">
        <v>53</v>
      </c>
      <c r="C6" t="s">
        <v>26</v>
      </c>
      <c r="D6" t="s">
        <v>71</v>
      </c>
      <c r="E6">
        <v>35</v>
      </c>
      <c r="F6">
        <v>3</v>
      </c>
      <c r="G6">
        <v>2024</v>
      </c>
    </row>
    <row r="7" spans="1:9" x14ac:dyDescent="0.2">
      <c r="A7">
        <v>5</v>
      </c>
      <c r="B7" t="s">
        <v>54</v>
      </c>
      <c r="C7" t="s">
        <v>55</v>
      </c>
      <c r="D7" t="s">
        <v>93</v>
      </c>
      <c r="E7">
        <v>35</v>
      </c>
      <c r="F7">
        <v>3</v>
      </c>
      <c r="G7">
        <v>2024</v>
      </c>
    </row>
    <row r="8" spans="1:9" x14ac:dyDescent="0.2">
      <c r="A8" s="6">
        <v>2024</v>
      </c>
      <c r="B8" s="6" t="s">
        <v>40</v>
      </c>
      <c r="C8" s="6"/>
      <c r="D8" s="6"/>
    </row>
    <row r="9" spans="1:9" x14ac:dyDescent="0.2">
      <c r="A9">
        <v>1</v>
      </c>
      <c r="B9" t="s">
        <v>41</v>
      </c>
      <c r="C9" t="s">
        <v>13</v>
      </c>
      <c r="D9" t="s">
        <v>13</v>
      </c>
      <c r="E9">
        <v>35</v>
      </c>
      <c r="F9">
        <v>2</v>
      </c>
      <c r="G9">
        <v>2024</v>
      </c>
      <c r="H9" t="s">
        <v>406</v>
      </c>
      <c r="I9" t="s">
        <v>408</v>
      </c>
    </row>
    <row r="10" spans="1:9" x14ac:dyDescent="0.2">
      <c r="A10">
        <v>2</v>
      </c>
      <c r="B10" t="s">
        <v>42</v>
      </c>
      <c r="C10" t="s">
        <v>44</v>
      </c>
      <c r="D10" t="s">
        <v>71</v>
      </c>
      <c r="E10">
        <v>35</v>
      </c>
      <c r="F10">
        <v>2</v>
      </c>
      <c r="G10">
        <v>2024</v>
      </c>
      <c r="H10" t="s">
        <v>406</v>
      </c>
      <c r="I10" t="s">
        <v>408</v>
      </c>
    </row>
    <row r="11" spans="1:9" x14ac:dyDescent="0.2">
      <c r="A11">
        <v>3</v>
      </c>
      <c r="B11" t="s">
        <v>43</v>
      </c>
      <c r="C11" t="s">
        <v>45</v>
      </c>
      <c r="D11" t="s">
        <v>71</v>
      </c>
      <c r="E11">
        <v>35</v>
      </c>
      <c r="F11">
        <v>2</v>
      </c>
      <c r="G11">
        <v>2024</v>
      </c>
      <c r="H11" t="s">
        <v>406</v>
      </c>
      <c r="I11" t="s">
        <v>408</v>
      </c>
    </row>
    <row r="12" spans="1:9" x14ac:dyDescent="0.2">
      <c r="A12">
        <v>4</v>
      </c>
      <c r="B12" t="s">
        <v>46</v>
      </c>
      <c r="C12" t="s">
        <v>47</v>
      </c>
      <c r="D12" t="s">
        <v>71</v>
      </c>
      <c r="E12">
        <v>35</v>
      </c>
      <c r="F12">
        <v>2</v>
      </c>
      <c r="G12">
        <v>2024</v>
      </c>
      <c r="H12" t="s">
        <v>406</v>
      </c>
      <c r="I12" t="s">
        <v>408</v>
      </c>
    </row>
    <row r="13" spans="1:9" x14ac:dyDescent="0.2">
      <c r="A13">
        <v>5</v>
      </c>
      <c r="B13" t="s">
        <v>48</v>
      </c>
      <c r="C13" t="s">
        <v>4</v>
      </c>
      <c r="D13" t="s">
        <v>71</v>
      </c>
      <c r="E13">
        <v>35</v>
      </c>
      <c r="F13">
        <v>2</v>
      </c>
      <c r="G13">
        <v>2024</v>
      </c>
      <c r="H13" t="s">
        <v>406</v>
      </c>
      <c r="I13" t="s">
        <v>408</v>
      </c>
    </row>
    <row r="14" spans="1:9" x14ac:dyDescent="0.2">
      <c r="A14" s="6">
        <v>2024</v>
      </c>
      <c r="B14" s="6" t="s">
        <v>33</v>
      </c>
      <c r="C14" s="6"/>
      <c r="D14" s="6"/>
    </row>
    <row r="15" spans="1:9" x14ac:dyDescent="0.2">
      <c r="A15">
        <v>1</v>
      </c>
      <c r="B15" t="s">
        <v>34</v>
      </c>
      <c r="C15" t="s">
        <v>15</v>
      </c>
      <c r="D15" t="s">
        <v>90</v>
      </c>
      <c r="E15">
        <v>35</v>
      </c>
      <c r="F15">
        <v>1</v>
      </c>
      <c r="G15">
        <v>2024</v>
      </c>
    </row>
    <row r="16" spans="1:9" x14ac:dyDescent="0.2">
      <c r="A16">
        <v>2</v>
      </c>
      <c r="B16" t="s">
        <v>35</v>
      </c>
      <c r="C16" t="s">
        <v>29</v>
      </c>
      <c r="D16" t="s">
        <v>71</v>
      </c>
      <c r="E16">
        <v>35</v>
      </c>
      <c r="F16">
        <v>1</v>
      </c>
      <c r="G16">
        <v>2024</v>
      </c>
    </row>
    <row r="17" spans="1:7" x14ac:dyDescent="0.2">
      <c r="A17">
        <v>3</v>
      </c>
      <c r="B17" t="s">
        <v>36</v>
      </c>
      <c r="C17" t="s">
        <v>28</v>
      </c>
      <c r="D17" t="s">
        <v>71</v>
      </c>
      <c r="E17">
        <v>35</v>
      </c>
      <c r="F17">
        <v>1</v>
      </c>
      <c r="G17">
        <v>2024</v>
      </c>
    </row>
    <row r="18" spans="1:7" x14ac:dyDescent="0.2">
      <c r="A18">
        <v>4</v>
      </c>
      <c r="B18" t="s">
        <v>37</v>
      </c>
      <c r="C18" t="s">
        <v>26</v>
      </c>
      <c r="D18" t="s">
        <v>71</v>
      </c>
      <c r="E18">
        <v>35</v>
      </c>
      <c r="F18">
        <v>1</v>
      </c>
      <c r="G18">
        <v>2024</v>
      </c>
    </row>
    <row r="19" spans="1:7" x14ac:dyDescent="0.2">
      <c r="A19">
        <v>5</v>
      </c>
      <c r="B19" t="s">
        <v>38</v>
      </c>
      <c r="C19" t="s">
        <v>39</v>
      </c>
      <c r="D19" t="s">
        <v>75</v>
      </c>
      <c r="E19">
        <v>35</v>
      </c>
      <c r="F19">
        <v>1</v>
      </c>
      <c r="G19">
        <v>2024</v>
      </c>
    </row>
    <row r="20" spans="1:7" x14ac:dyDescent="0.2">
      <c r="A20" s="6">
        <v>2023</v>
      </c>
      <c r="B20" s="6" t="s">
        <v>19</v>
      </c>
      <c r="C20" s="6"/>
      <c r="D20" s="6"/>
    </row>
    <row r="21" spans="1:7" x14ac:dyDescent="0.2">
      <c r="A21">
        <v>1</v>
      </c>
      <c r="B21" t="s">
        <v>20</v>
      </c>
      <c r="C21" t="s">
        <v>106</v>
      </c>
      <c r="D21" t="s">
        <v>153</v>
      </c>
      <c r="E21">
        <v>34</v>
      </c>
      <c r="F21" s="7" t="s">
        <v>409</v>
      </c>
      <c r="G21">
        <v>2023</v>
      </c>
    </row>
    <row r="22" spans="1:7" x14ac:dyDescent="0.2">
      <c r="A22">
        <v>2</v>
      </c>
      <c r="B22" t="s">
        <v>21</v>
      </c>
      <c r="C22" t="s">
        <v>107</v>
      </c>
      <c r="D22" t="s">
        <v>153</v>
      </c>
      <c r="E22">
        <v>34</v>
      </c>
      <c r="F22" s="7" t="s">
        <v>409</v>
      </c>
      <c r="G22">
        <v>2023</v>
      </c>
    </row>
    <row r="23" spans="1:7" ht="14" customHeight="1" x14ac:dyDescent="0.2">
      <c r="A23" s="8">
        <v>3</v>
      </c>
      <c r="B23" s="5" t="s">
        <v>22</v>
      </c>
      <c r="C23" t="s">
        <v>28</v>
      </c>
      <c r="D23" t="s">
        <v>71</v>
      </c>
      <c r="E23">
        <v>34</v>
      </c>
      <c r="F23" s="7" t="s">
        <v>409</v>
      </c>
      <c r="G23">
        <v>2023</v>
      </c>
    </row>
    <row r="24" spans="1:7" x14ac:dyDescent="0.2">
      <c r="A24" s="8"/>
      <c r="B24" s="5" t="s">
        <v>22</v>
      </c>
      <c r="C24" t="s">
        <v>30</v>
      </c>
      <c r="D24" t="s">
        <v>71</v>
      </c>
      <c r="E24">
        <v>34</v>
      </c>
      <c r="F24" s="7" t="s">
        <v>409</v>
      </c>
      <c r="G24">
        <v>2023</v>
      </c>
    </row>
    <row r="25" spans="1:7" ht="19" customHeight="1" x14ac:dyDescent="0.2">
      <c r="A25" s="8"/>
      <c r="B25" s="5" t="s">
        <v>22</v>
      </c>
      <c r="C25" t="s">
        <v>29</v>
      </c>
      <c r="D25" t="s">
        <v>71</v>
      </c>
      <c r="E25">
        <v>34</v>
      </c>
      <c r="F25" s="7" t="s">
        <v>409</v>
      </c>
      <c r="G25">
        <v>2023</v>
      </c>
    </row>
    <row r="26" spans="1:7" x14ac:dyDescent="0.2">
      <c r="A26">
        <v>4</v>
      </c>
      <c r="B26" t="s">
        <v>23</v>
      </c>
      <c r="C26" t="s">
        <v>26</v>
      </c>
      <c r="D26" t="s">
        <v>71</v>
      </c>
      <c r="E26">
        <v>34</v>
      </c>
      <c r="F26" s="7" t="s">
        <v>409</v>
      </c>
      <c r="G26">
        <v>2023</v>
      </c>
    </row>
    <row r="27" spans="1:7" x14ac:dyDescent="0.2">
      <c r="A27">
        <v>5</v>
      </c>
      <c r="B27" t="s">
        <v>24</v>
      </c>
      <c r="C27" t="s">
        <v>26</v>
      </c>
      <c r="D27" t="s">
        <v>71</v>
      </c>
      <c r="E27">
        <v>34</v>
      </c>
      <c r="F27" s="7" t="s">
        <v>409</v>
      </c>
      <c r="G27">
        <v>2023</v>
      </c>
    </row>
    <row r="28" spans="1:7" x14ac:dyDescent="0.2">
      <c r="A28">
        <v>6</v>
      </c>
      <c r="B28" t="s">
        <v>25</v>
      </c>
      <c r="C28" t="s">
        <v>26</v>
      </c>
      <c r="D28" t="s">
        <v>71</v>
      </c>
      <c r="E28">
        <v>34</v>
      </c>
      <c r="F28" s="7" t="s">
        <v>409</v>
      </c>
      <c r="G28">
        <v>2023</v>
      </c>
    </row>
    <row r="29" spans="1:7" x14ac:dyDescent="0.2">
      <c r="A29">
        <v>7</v>
      </c>
      <c r="B29" t="s">
        <v>27</v>
      </c>
      <c r="C29" t="s">
        <v>28</v>
      </c>
      <c r="D29" t="s">
        <v>71</v>
      </c>
      <c r="E29">
        <v>34</v>
      </c>
      <c r="F29" s="7" t="s">
        <v>409</v>
      </c>
      <c r="G29">
        <v>2023</v>
      </c>
    </row>
    <row r="30" spans="1:7" x14ac:dyDescent="0.2">
      <c r="A30" s="6">
        <v>2023</v>
      </c>
      <c r="B30" s="6" t="s">
        <v>9</v>
      </c>
      <c r="C30" s="6"/>
      <c r="D30" s="6"/>
    </row>
    <row r="31" spans="1:7" x14ac:dyDescent="0.2">
      <c r="A31">
        <v>1</v>
      </c>
      <c r="B31" t="s">
        <v>10</v>
      </c>
      <c r="C31" t="s">
        <v>11</v>
      </c>
      <c r="D31" t="s">
        <v>94</v>
      </c>
      <c r="E31">
        <v>34</v>
      </c>
      <c r="F31">
        <v>2</v>
      </c>
      <c r="G31">
        <v>2023</v>
      </c>
    </row>
    <row r="32" spans="1:7" x14ac:dyDescent="0.2">
      <c r="A32">
        <v>2</v>
      </c>
      <c r="B32" t="s">
        <v>12</v>
      </c>
      <c r="C32" t="s">
        <v>17</v>
      </c>
      <c r="D32" t="s">
        <v>71</v>
      </c>
      <c r="E32">
        <v>34</v>
      </c>
      <c r="F32">
        <v>2</v>
      </c>
      <c r="G32">
        <v>2023</v>
      </c>
    </row>
    <row r="33" spans="1:7" x14ac:dyDescent="0.2">
      <c r="A33">
        <v>3</v>
      </c>
      <c r="B33" t="s">
        <v>14</v>
      </c>
      <c r="C33" t="s">
        <v>15</v>
      </c>
      <c r="D33" t="s">
        <v>90</v>
      </c>
      <c r="E33">
        <v>34</v>
      </c>
      <c r="F33">
        <v>2</v>
      </c>
      <c r="G33">
        <v>2023</v>
      </c>
    </row>
    <row r="34" spans="1:7" x14ac:dyDescent="0.2">
      <c r="A34">
        <v>4</v>
      </c>
      <c r="B34" t="s">
        <v>16</v>
      </c>
      <c r="C34" t="s">
        <v>17</v>
      </c>
      <c r="D34" t="s">
        <v>71</v>
      </c>
      <c r="E34">
        <v>34</v>
      </c>
      <c r="F34">
        <v>2</v>
      </c>
      <c r="G34">
        <v>2023</v>
      </c>
    </row>
    <row r="35" spans="1:7" x14ac:dyDescent="0.2">
      <c r="A35">
        <v>5</v>
      </c>
      <c r="B35" t="s">
        <v>18</v>
      </c>
      <c r="C35" t="s">
        <v>4</v>
      </c>
      <c r="D35" t="s">
        <v>71</v>
      </c>
      <c r="E35">
        <v>34</v>
      </c>
      <c r="F35">
        <v>2</v>
      </c>
      <c r="G35">
        <v>2023</v>
      </c>
    </row>
    <row r="36" spans="1:7" x14ac:dyDescent="0.2">
      <c r="A36" s="6">
        <v>2023</v>
      </c>
      <c r="B36" s="6" t="s">
        <v>0</v>
      </c>
      <c r="C36" s="6"/>
      <c r="D36" s="6"/>
    </row>
    <row r="37" spans="1:7" ht="14.5" customHeight="1" x14ac:dyDescent="0.2">
      <c r="A37" s="8">
        <v>1</v>
      </c>
      <c r="B37" s="5" t="s">
        <v>1</v>
      </c>
      <c r="C37" t="s">
        <v>2</v>
      </c>
      <c r="D37" t="s">
        <v>70</v>
      </c>
      <c r="E37">
        <v>34</v>
      </c>
      <c r="F37">
        <v>1</v>
      </c>
      <c r="G37">
        <v>2023</v>
      </c>
    </row>
    <row r="38" spans="1:7" x14ac:dyDescent="0.2">
      <c r="A38" s="8"/>
      <c r="B38" s="5" t="s">
        <v>1</v>
      </c>
      <c r="C38" t="s">
        <v>26</v>
      </c>
      <c r="D38" t="s">
        <v>71</v>
      </c>
      <c r="E38">
        <v>34</v>
      </c>
      <c r="F38">
        <v>1</v>
      </c>
      <c r="G38">
        <v>2023</v>
      </c>
    </row>
    <row r="39" spans="1:7" ht="14.5" customHeight="1" x14ac:dyDescent="0.2">
      <c r="A39">
        <v>2</v>
      </c>
      <c r="B39" t="s">
        <v>3</v>
      </c>
      <c r="C39" t="s">
        <v>4</v>
      </c>
      <c r="D39" t="s">
        <v>71</v>
      </c>
      <c r="E39">
        <v>34</v>
      </c>
      <c r="F39">
        <v>1</v>
      </c>
      <c r="G39">
        <v>2023</v>
      </c>
    </row>
    <row r="40" spans="1:7" x14ac:dyDescent="0.2">
      <c r="A40">
        <v>3</v>
      </c>
      <c r="B40" t="s">
        <v>5</v>
      </c>
      <c r="C40" t="s">
        <v>6</v>
      </c>
      <c r="D40" t="s">
        <v>71</v>
      </c>
      <c r="E40">
        <v>34</v>
      </c>
      <c r="F40">
        <v>1</v>
      </c>
      <c r="G40">
        <v>2023</v>
      </c>
    </row>
    <row r="41" spans="1:7" x14ac:dyDescent="0.2">
      <c r="A41">
        <v>4</v>
      </c>
      <c r="B41" t="s">
        <v>7</v>
      </c>
      <c r="C41" t="s">
        <v>15</v>
      </c>
      <c r="D41" t="s">
        <v>90</v>
      </c>
      <c r="E41">
        <v>34</v>
      </c>
      <c r="F41">
        <v>1</v>
      </c>
      <c r="G41">
        <v>2023</v>
      </c>
    </row>
    <row r="42" spans="1:7" x14ac:dyDescent="0.2">
      <c r="A42">
        <v>5</v>
      </c>
      <c r="B42" t="s">
        <v>8</v>
      </c>
      <c r="C42" t="s">
        <v>15</v>
      </c>
      <c r="D42" t="s">
        <v>90</v>
      </c>
      <c r="E42">
        <v>34</v>
      </c>
      <c r="F42">
        <v>1</v>
      </c>
      <c r="G42">
        <v>2023</v>
      </c>
    </row>
    <row r="43" spans="1:7" x14ac:dyDescent="0.2">
      <c r="A43" s="6">
        <v>2022</v>
      </c>
      <c r="B43" s="6" t="s">
        <v>56</v>
      </c>
      <c r="C43" s="6"/>
      <c r="D43" s="6"/>
    </row>
    <row r="44" spans="1:7" x14ac:dyDescent="0.2">
      <c r="A44" s="8">
        <v>1</v>
      </c>
      <c r="B44" s="5" t="s">
        <v>57</v>
      </c>
      <c r="C44" t="s">
        <v>15</v>
      </c>
      <c r="D44" t="s">
        <v>90</v>
      </c>
      <c r="E44">
        <v>33</v>
      </c>
      <c r="F44">
        <v>4</v>
      </c>
      <c r="G44">
        <v>2022</v>
      </c>
    </row>
    <row r="45" spans="1:7" x14ac:dyDescent="0.2">
      <c r="A45" s="8"/>
      <c r="B45" s="5" t="s">
        <v>57</v>
      </c>
      <c r="C45" t="s">
        <v>55</v>
      </c>
      <c r="D45" t="s">
        <v>93</v>
      </c>
      <c r="E45">
        <v>33</v>
      </c>
      <c r="F45">
        <v>4</v>
      </c>
      <c r="G45">
        <v>2022</v>
      </c>
    </row>
    <row r="46" spans="1:7" x14ac:dyDescent="0.2">
      <c r="A46" s="8"/>
      <c r="B46" s="5" t="s">
        <v>57</v>
      </c>
      <c r="C46" t="s">
        <v>26</v>
      </c>
      <c r="D46" t="s">
        <v>71</v>
      </c>
      <c r="E46">
        <v>33</v>
      </c>
      <c r="F46">
        <v>4</v>
      </c>
      <c r="G46">
        <v>2022</v>
      </c>
    </row>
    <row r="47" spans="1:7" ht="14.5" customHeight="1" x14ac:dyDescent="0.2">
      <c r="A47" s="8">
        <v>2</v>
      </c>
      <c r="B47" s="5" t="s">
        <v>58</v>
      </c>
      <c r="C47" t="s">
        <v>59</v>
      </c>
      <c r="D47" t="s">
        <v>72</v>
      </c>
      <c r="E47">
        <v>33</v>
      </c>
      <c r="F47">
        <v>4</v>
      </c>
      <c r="G47">
        <v>2022</v>
      </c>
    </row>
    <row r="48" spans="1:7" x14ac:dyDescent="0.2">
      <c r="A48" s="8"/>
      <c r="B48" s="5" t="s">
        <v>58</v>
      </c>
      <c r="C48" t="s">
        <v>60</v>
      </c>
      <c r="D48" t="s">
        <v>71</v>
      </c>
      <c r="E48">
        <v>33</v>
      </c>
      <c r="F48">
        <v>4</v>
      </c>
      <c r="G48">
        <v>2022</v>
      </c>
    </row>
    <row r="49" spans="1:7" x14ac:dyDescent="0.2">
      <c r="A49" s="8"/>
      <c r="B49" s="5" t="s">
        <v>58</v>
      </c>
      <c r="C49" t="s">
        <v>61</v>
      </c>
      <c r="D49" t="s">
        <v>72</v>
      </c>
      <c r="E49">
        <v>33</v>
      </c>
      <c r="F49">
        <v>4</v>
      </c>
      <c r="G49">
        <v>2022</v>
      </c>
    </row>
    <row r="50" spans="1:7" x14ac:dyDescent="0.2">
      <c r="A50" s="8"/>
      <c r="B50" s="5" t="s">
        <v>58</v>
      </c>
      <c r="C50" t="s">
        <v>45</v>
      </c>
      <c r="D50" t="s">
        <v>71</v>
      </c>
      <c r="E50">
        <v>33</v>
      </c>
      <c r="F50">
        <v>4</v>
      </c>
      <c r="G50">
        <v>2022</v>
      </c>
    </row>
    <row r="51" spans="1:7" x14ac:dyDescent="0.2">
      <c r="A51" s="8"/>
      <c r="B51" s="5" t="s">
        <v>58</v>
      </c>
      <c r="C51" t="s">
        <v>62</v>
      </c>
      <c r="D51" t="s">
        <v>71</v>
      </c>
      <c r="E51">
        <v>33</v>
      </c>
      <c r="F51">
        <v>4</v>
      </c>
      <c r="G51">
        <v>2022</v>
      </c>
    </row>
    <row r="52" spans="1:7" x14ac:dyDescent="0.2">
      <c r="A52" s="8"/>
      <c r="B52" s="5" t="s">
        <v>58</v>
      </c>
      <c r="C52" t="s">
        <v>63</v>
      </c>
      <c r="D52" t="s">
        <v>71</v>
      </c>
      <c r="E52">
        <v>33</v>
      </c>
      <c r="F52">
        <v>4</v>
      </c>
      <c r="G52">
        <v>2022</v>
      </c>
    </row>
    <row r="53" spans="1:7" x14ac:dyDescent="0.2">
      <c r="A53" s="8"/>
      <c r="B53" s="5" t="s">
        <v>58</v>
      </c>
      <c r="C53" t="s">
        <v>44</v>
      </c>
      <c r="D53" t="s">
        <v>71</v>
      </c>
      <c r="E53">
        <v>33</v>
      </c>
      <c r="F53">
        <v>4</v>
      </c>
      <c r="G53">
        <v>2022</v>
      </c>
    </row>
    <row r="54" spans="1:7" x14ac:dyDescent="0.2">
      <c r="A54" s="8"/>
      <c r="B54" s="5" t="s">
        <v>58</v>
      </c>
      <c r="C54" t="s">
        <v>64</v>
      </c>
      <c r="D54" t="s">
        <v>71</v>
      </c>
      <c r="E54">
        <v>33</v>
      </c>
      <c r="F54">
        <v>4</v>
      </c>
      <c r="G54">
        <v>2022</v>
      </c>
    </row>
    <row r="55" spans="1:7" x14ac:dyDescent="0.2">
      <c r="A55" s="8"/>
      <c r="B55" s="5" t="s">
        <v>58</v>
      </c>
      <c r="C55" t="s">
        <v>65</v>
      </c>
      <c r="D55" t="s">
        <v>71</v>
      </c>
      <c r="E55">
        <v>33</v>
      </c>
      <c r="F55">
        <v>4</v>
      </c>
      <c r="G55">
        <v>2022</v>
      </c>
    </row>
    <row r="56" spans="1:7" x14ac:dyDescent="0.2">
      <c r="A56" s="8"/>
      <c r="B56" s="5" t="s">
        <v>58</v>
      </c>
      <c r="C56" t="s">
        <v>66</v>
      </c>
      <c r="D56" t="s">
        <v>71</v>
      </c>
      <c r="E56">
        <v>33</v>
      </c>
      <c r="F56">
        <v>4</v>
      </c>
      <c r="G56">
        <v>2022</v>
      </c>
    </row>
    <row r="57" spans="1:7" x14ac:dyDescent="0.2">
      <c r="A57" s="8"/>
      <c r="B57" s="5" t="s">
        <v>58</v>
      </c>
      <c r="C57" t="s">
        <v>30</v>
      </c>
      <c r="D57" t="s">
        <v>71</v>
      </c>
      <c r="E57">
        <v>33</v>
      </c>
      <c r="F57">
        <v>4</v>
      </c>
      <c r="G57">
        <v>2022</v>
      </c>
    </row>
    <row r="58" spans="1:7" x14ac:dyDescent="0.2">
      <c r="A58" s="8"/>
      <c r="B58" s="5" t="s">
        <v>58</v>
      </c>
      <c r="C58" t="s">
        <v>67</v>
      </c>
      <c r="D58" t="s">
        <v>71</v>
      </c>
      <c r="E58">
        <v>33</v>
      </c>
      <c r="F58">
        <v>4</v>
      </c>
      <c r="G58">
        <v>2022</v>
      </c>
    </row>
    <row r="59" spans="1:7" x14ac:dyDescent="0.2">
      <c r="A59" s="8"/>
      <c r="B59" s="5" t="s">
        <v>58</v>
      </c>
      <c r="C59" t="s">
        <v>6</v>
      </c>
      <c r="D59" t="s">
        <v>71</v>
      </c>
      <c r="E59">
        <v>33</v>
      </c>
      <c r="F59">
        <v>4</v>
      </c>
      <c r="G59">
        <v>2022</v>
      </c>
    </row>
    <row r="60" spans="1:7" x14ac:dyDescent="0.2">
      <c r="A60" s="8"/>
      <c r="B60" s="5" t="s">
        <v>58</v>
      </c>
      <c r="C60" t="s">
        <v>29</v>
      </c>
      <c r="D60" t="s">
        <v>71</v>
      </c>
      <c r="E60">
        <v>33</v>
      </c>
      <c r="F60">
        <v>4</v>
      </c>
      <c r="G60">
        <v>2022</v>
      </c>
    </row>
    <row r="61" spans="1:7" x14ac:dyDescent="0.2">
      <c r="A61" s="8"/>
      <c r="B61" s="5" t="s">
        <v>58</v>
      </c>
      <c r="C61" t="s">
        <v>68</v>
      </c>
      <c r="D61" t="s">
        <v>71</v>
      </c>
      <c r="E61">
        <v>33</v>
      </c>
      <c r="F61">
        <v>4</v>
      </c>
      <c r="G61">
        <v>2022</v>
      </c>
    </row>
    <row r="62" spans="1:7" x14ac:dyDescent="0.2">
      <c r="A62" s="8"/>
      <c r="B62" s="5" t="s">
        <v>58</v>
      </c>
      <c r="C62" t="s">
        <v>69</v>
      </c>
      <c r="D62" t="s">
        <v>70</v>
      </c>
      <c r="E62">
        <v>33</v>
      </c>
      <c r="F62">
        <v>4</v>
      </c>
      <c r="G62">
        <v>2022</v>
      </c>
    </row>
    <row r="63" spans="1:7" x14ac:dyDescent="0.2">
      <c r="A63" s="8"/>
      <c r="B63" s="5" t="s">
        <v>58</v>
      </c>
      <c r="C63" t="s">
        <v>73</v>
      </c>
      <c r="D63" t="s">
        <v>71</v>
      </c>
      <c r="E63">
        <v>33</v>
      </c>
      <c r="F63">
        <v>4</v>
      </c>
      <c r="G63">
        <v>2022</v>
      </c>
    </row>
    <row r="64" spans="1:7" x14ac:dyDescent="0.2">
      <c r="A64" s="8"/>
      <c r="B64" s="5" t="s">
        <v>58</v>
      </c>
      <c r="C64" t="s">
        <v>2</v>
      </c>
      <c r="D64" t="s">
        <v>70</v>
      </c>
      <c r="E64">
        <v>33</v>
      </c>
      <c r="F64">
        <v>4</v>
      </c>
      <c r="G64">
        <v>2022</v>
      </c>
    </row>
    <row r="65" spans="1:7" x14ac:dyDescent="0.2">
      <c r="A65" s="8"/>
      <c r="B65" s="5" t="s">
        <v>58</v>
      </c>
      <c r="C65" t="s">
        <v>74</v>
      </c>
      <c r="D65" t="s">
        <v>71</v>
      </c>
      <c r="E65">
        <v>33</v>
      </c>
      <c r="F65">
        <v>4</v>
      </c>
      <c r="G65">
        <v>2022</v>
      </c>
    </row>
    <row r="66" spans="1:7" x14ac:dyDescent="0.2">
      <c r="A66" s="8"/>
      <c r="B66" s="5" t="s">
        <v>58</v>
      </c>
      <c r="C66" t="s">
        <v>4</v>
      </c>
      <c r="D66" t="s">
        <v>71</v>
      </c>
      <c r="E66">
        <v>33</v>
      </c>
      <c r="F66">
        <v>4</v>
      </c>
      <c r="G66">
        <v>2022</v>
      </c>
    </row>
    <row r="67" spans="1:7" x14ac:dyDescent="0.2">
      <c r="A67" s="8"/>
      <c r="B67" s="5" t="s">
        <v>58</v>
      </c>
      <c r="C67" t="s">
        <v>28</v>
      </c>
      <c r="D67" t="s">
        <v>71</v>
      </c>
      <c r="E67">
        <v>33</v>
      </c>
      <c r="F67">
        <v>4</v>
      </c>
      <c r="G67">
        <v>2022</v>
      </c>
    </row>
    <row r="68" spans="1:7" x14ac:dyDescent="0.2">
      <c r="A68" s="8"/>
      <c r="B68" s="5" t="s">
        <v>58</v>
      </c>
      <c r="C68" t="s">
        <v>32</v>
      </c>
      <c r="D68" t="s">
        <v>75</v>
      </c>
      <c r="E68">
        <v>33</v>
      </c>
      <c r="F68">
        <v>4</v>
      </c>
      <c r="G68">
        <v>2022</v>
      </c>
    </row>
    <row r="69" spans="1:7" x14ac:dyDescent="0.2">
      <c r="A69" s="8"/>
      <c r="B69" s="5" t="s">
        <v>58</v>
      </c>
      <c r="C69" t="s">
        <v>26</v>
      </c>
      <c r="D69" t="s">
        <v>71</v>
      </c>
      <c r="E69">
        <v>33</v>
      </c>
      <c r="F69">
        <v>4</v>
      </c>
      <c r="G69">
        <v>2022</v>
      </c>
    </row>
    <row r="70" spans="1:7" x14ac:dyDescent="0.2">
      <c r="A70" s="8"/>
      <c r="B70" s="5" t="s">
        <v>58</v>
      </c>
      <c r="C70" t="s">
        <v>39</v>
      </c>
      <c r="D70" t="s">
        <v>75</v>
      </c>
      <c r="E70">
        <v>33</v>
      </c>
      <c r="F70">
        <v>4</v>
      </c>
      <c r="G70">
        <v>2022</v>
      </c>
    </row>
    <row r="71" spans="1:7" x14ac:dyDescent="0.2">
      <c r="A71" s="8"/>
      <c r="B71" s="5" t="s">
        <v>58</v>
      </c>
      <c r="C71" t="s">
        <v>17</v>
      </c>
      <c r="D71" t="s">
        <v>71</v>
      </c>
      <c r="E71">
        <v>33</v>
      </c>
      <c r="F71">
        <v>4</v>
      </c>
      <c r="G71">
        <v>2022</v>
      </c>
    </row>
    <row r="72" spans="1:7" x14ac:dyDescent="0.2">
      <c r="A72" s="8"/>
      <c r="B72" s="5" t="s">
        <v>58</v>
      </c>
      <c r="C72" t="s">
        <v>76</v>
      </c>
      <c r="D72" t="s">
        <v>71</v>
      </c>
      <c r="E72">
        <v>33</v>
      </c>
      <c r="F72">
        <v>4</v>
      </c>
      <c r="G72">
        <v>2022</v>
      </c>
    </row>
    <row r="73" spans="1:7" x14ac:dyDescent="0.2">
      <c r="A73" s="8"/>
      <c r="B73" s="5" t="s">
        <v>58</v>
      </c>
      <c r="C73" t="s">
        <v>77</v>
      </c>
      <c r="D73" t="s">
        <v>71</v>
      </c>
      <c r="E73">
        <v>33</v>
      </c>
      <c r="F73">
        <v>4</v>
      </c>
      <c r="G73">
        <v>2022</v>
      </c>
    </row>
    <row r="74" spans="1:7" x14ac:dyDescent="0.2">
      <c r="A74" s="8"/>
      <c r="B74" s="5" t="s">
        <v>58</v>
      </c>
      <c r="C74" t="s">
        <v>78</v>
      </c>
      <c r="D74" t="s">
        <v>81</v>
      </c>
      <c r="E74">
        <v>33</v>
      </c>
      <c r="F74">
        <v>4</v>
      </c>
      <c r="G74">
        <v>2022</v>
      </c>
    </row>
    <row r="75" spans="1:7" x14ac:dyDescent="0.2">
      <c r="A75" s="8"/>
      <c r="B75" s="5" t="s">
        <v>58</v>
      </c>
      <c r="C75" t="s">
        <v>79</v>
      </c>
      <c r="D75" t="s">
        <v>71</v>
      </c>
      <c r="E75">
        <v>33</v>
      </c>
      <c r="F75">
        <v>4</v>
      </c>
      <c r="G75">
        <v>2022</v>
      </c>
    </row>
    <row r="76" spans="1:7" x14ac:dyDescent="0.2">
      <c r="A76" s="8"/>
      <c r="B76" s="5" t="s">
        <v>58</v>
      </c>
      <c r="C76" t="s">
        <v>80</v>
      </c>
      <c r="D76" t="s">
        <v>82</v>
      </c>
      <c r="E76">
        <v>33</v>
      </c>
      <c r="F76">
        <v>4</v>
      </c>
      <c r="G76">
        <v>2022</v>
      </c>
    </row>
    <row r="77" spans="1:7" x14ac:dyDescent="0.2">
      <c r="A77" s="8"/>
      <c r="B77" s="5" t="s">
        <v>58</v>
      </c>
      <c r="C77" t="s">
        <v>83</v>
      </c>
      <c r="D77" t="s">
        <v>71</v>
      </c>
      <c r="E77">
        <v>33</v>
      </c>
      <c r="F77">
        <v>4</v>
      </c>
      <c r="G77">
        <v>2022</v>
      </c>
    </row>
    <row r="78" spans="1:7" x14ac:dyDescent="0.2">
      <c r="A78" s="8"/>
      <c r="B78" s="5" t="s">
        <v>58</v>
      </c>
      <c r="C78" t="s">
        <v>31</v>
      </c>
      <c r="D78" t="s">
        <v>84</v>
      </c>
      <c r="E78">
        <v>33</v>
      </c>
      <c r="F78">
        <v>4</v>
      </c>
      <c r="G78">
        <v>2022</v>
      </c>
    </row>
    <row r="79" spans="1:7" x14ac:dyDescent="0.2">
      <c r="A79" s="8"/>
      <c r="B79" s="5" t="s">
        <v>58</v>
      </c>
      <c r="C79" t="s">
        <v>85</v>
      </c>
      <c r="D79" t="s">
        <v>71</v>
      </c>
      <c r="E79">
        <v>33</v>
      </c>
      <c r="F79">
        <v>4</v>
      </c>
      <c r="G79">
        <v>2022</v>
      </c>
    </row>
    <row r="80" spans="1:7" x14ac:dyDescent="0.2">
      <c r="A80" s="8"/>
      <c r="B80" s="5" t="s">
        <v>58</v>
      </c>
      <c r="C80" t="s">
        <v>86</v>
      </c>
      <c r="D80" t="s">
        <v>88</v>
      </c>
      <c r="E80">
        <v>33</v>
      </c>
      <c r="F80">
        <v>4</v>
      </c>
      <c r="G80">
        <v>2022</v>
      </c>
    </row>
    <row r="81" spans="1:7" x14ac:dyDescent="0.2">
      <c r="A81" s="8"/>
      <c r="B81" s="5" t="s">
        <v>58</v>
      </c>
      <c r="C81" t="s">
        <v>87</v>
      </c>
      <c r="D81" t="s">
        <v>71</v>
      </c>
      <c r="E81">
        <v>33</v>
      </c>
      <c r="F81">
        <v>4</v>
      </c>
      <c r="G81">
        <v>2022</v>
      </c>
    </row>
    <row r="82" spans="1:7" ht="14.5" customHeight="1" x14ac:dyDescent="0.2">
      <c r="A82" s="8">
        <v>3</v>
      </c>
      <c r="B82" s="5" t="s">
        <v>89</v>
      </c>
      <c r="C82" t="s">
        <v>26</v>
      </c>
      <c r="D82" t="s">
        <v>71</v>
      </c>
      <c r="E82">
        <v>33</v>
      </c>
      <c r="F82">
        <v>4</v>
      </c>
      <c r="G82">
        <v>2022</v>
      </c>
    </row>
    <row r="83" spans="1:7" x14ac:dyDescent="0.2">
      <c r="A83" s="8"/>
      <c r="B83" s="5" t="s">
        <v>89</v>
      </c>
      <c r="C83" t="s">
        <v>15</v>
      </c>
      <c r="D83" t="s">
        <v>90</v>
      </c>
      <c r="E83">
        <v>33</v>
      </c>
      <c r="F83">
        <v>4</v>
      </c>
      <c r="G83">
        <v>2022</v>
      </c>
    </row>
    <row r="84" spans="1:7" x14ac:dyDescent="0.2">
      <c r="A84">
        <v>4</v>
      </c>
      <c r="B84" t="s">
        <v>91</v>
      </c>
      <c r="C84" t="s">
        <v>26</v>
      </c>
      <c r="D84" t="s">
        <v>71</v>
      </c>
      <c r="E84">
        <v>33</v>
      </c>
      <c r="F84">
        <v>4</v>
      </c>
      <c r="G84">
        <v>2022</v>
      </c>
    </row>
    <row r="85" spans="1:7" x14ac:dyDescent="0.2">
      <c r="A85">
        <v>5</v>
      </c>
      <c r="B85" t="s">
        <v>92</v>
      </c>
      <c r="C85" t="s">
        <v>29</v>
      </c>
      <c r="D85" t="s">
        <v>71</v>
      </c>
      <c r="E85">
        <v>33</v>
      </c>
      <c r="F85">
        <v>4</v>
      </c>
      <c r="G85">
        <v>2022</v>
      </c>
    </row>
    <row r="86" spans="1:7" x14ac:dyDescent="0.2">
      <c r="B86" s="6" t="s">
        <v>95</v>
      </c>
      <c r="C86" s="6"/>
      <c r="D86" s="6"/>
    </row>
    <row r="87" spans="1:7" x14ac:dyDescent="0.2">
      <c r="A87">
        <v>1</v>
      </c>
      <c r="B87" t="s">
        <v>96</v>
      </c>
      <c r="C87" t="s">
        <v>59</v>
      </c>
      <c r="D87" t="s">
        <v>72</v>
      </c>
      <c r="E87">
        <v>33</v>
      </c>
      <c r="F87">
        <v>3</v>
      </c>
      <c r="G87">
        <v>2022</v>
      </c>
    </row>
    <row r="88" spans="1:7" ht="14.5" customHeight="1" x14ac:dyDescent="0.2">
      <c r="A88" s="8">
        <v>2</v>
      </c>
      <c r="B88" s="5" t="s">
        <v>97</v>
      </c>
      <c r="C88" t="s">
        <v>28</v>
      </c>
      <c r="D88" t="s">
        <v>71</v>
      </c>
      <c r="E88">
        <v>33</v>
      </c>
      <c r="F88">
        <v>3</v>
      </c>
      <c r="G88">
        <v>2022</v>
      </c>
    </row>
    <row r="89" spans="1:7" x14ac:dyDescent="0.2">
      <c r="A89" s="8"/>
      <c r="B89" s="5" t="s">
        <v>97</v>
      </c>
      <c r="C89" t="s">
        <v>17</v>
      </c>
      <c r="D89" t="s">
        <v>71</v>
      </c>
      <c r="E89">
        <v>33</v>
      </c>
      <c r="F89">
        <v>3</v>
      </c>
      <c r="G89">
        <v>2022</v>
      </c>
    </row>
    <row r="90" spans="1:7" x14ac:dyDescent="0.2">
      <c r="A90">
        <v>3</v>
      </c>
      <c r="B90" t="s">
        <v>98</v>
      </c>
      <c r="C90" t="s">
        <v>32</v>
      </c>
      <c r="D90" t="s">
        <v>75</v>
      </c>
      <c r="E90">
        <v>33</v>
      </c>
      <c r="F90">
        <v>3</v>
      </c>
      <c r="G90">
        <v>2022</v>
      </c>
    </row>
    <row r="91" spans="1:7" x14ac:dyDescent="0.2">
      <c r="A91">
        <v>4</v>
      </c>
      <c r="B91" t="s">
        <v>99</v>
      </c>
      <c r="C91" t="s">
        <v>15</v>
      </c>
      <c r="D91" t="s">
        <v>90</v>
      </c>
      <c r="E91">
        <v>33</v>
      </c>
      <c r="F91">
        <v>3</v>
      </c>
      <c r="G91">
        <v>2022</v>
      </c>
    </row>
    <row r="92" spans="1:7" x14ac:dyDescent="0.2">
      <c r="A92">
        <v>5</v>
      </c>
      <c r="B92" t="s">
        <v>100</v>
      </c>
      <c r="C92" t="s">
        <v>32</v>
      </c>
      <c r="D92" t="s">
        <v>75</v>
      </c>
      <c r="E92">
        <v>33</v>
      </c>
      <c r="F92">
        <v>3</v>
      </c>
      <c r="G92">
        <v>2022</v>
      </c>
    </row>
    <row r="93" spans="1:7" x14ac:dyDescent="0.2">
      <c r="A93" s="6">
        <v>2022</v>
      </c>
      <c r="B93" s="6" t="s">
        <v>101</v>
      </c>
      <c r="C93" s="6"/>
      <c r="D93" s="6"/>
    </row>
    <row r="94" spans="1:7" x14ac:dyDescent="0.2">
      <c r="A94">
        <v>1</v>
      </c>
      <c r="B94" t="s">
        <v>102</v>
      </c>
      <c r="C94" t="s">
        <v>26</v>
      </c>
      <c r="D94" t="s">
        <v>71</v>
      </c>
      <c r="E94">
        <v>33</v>
      </c>
      <c r="F94">
        <v>2</v>
      </c>
      <c r="G94">
        <v>2022</v>
      </c>
    </row>
    <row r="95" spans="1:7" x14ac:dyDescent="0.2">
      <c r="A95">
        <v>2</v>
      </c>
      <c r="B95" t="s">
        <v>103</v>
      </c>
      <c r="C95" t="s">
        <v>105</v>
      </c>
      <c r="D95" t="s">
        <v>153</v>
      </c>
      <c r="E95">
        <v>33</v>
      </c>
      <c r="F95">
        <v>2</v>
      </c>
      <c r="G95">
        <v>2022</v>
      </c>
    </row>
    <row r="96" spans="1:7" ht="13" customHeight="1" x14ac:dyDescent="0.2">
      <c r="A96">
        <v>3</v>
      </c>
      <c r="B96" t="s">
        <v>104</v>
      </c>
      <c r="C96" t="s">
        <v>26</v>
      </c>
      <c r="D96" t="s">
        <v>71</v>
      </c>
      <c r="E96">
        <v>33</v>
      </c>
      <c r="F96">
        <v>2</v>
      </c>
      <c r="G96">
        <v>2022</v>
      </c>
    </row>
    <row r="97" spans="1:9" x14ac:dyDescent="0.2">
      <c r="A97">
        <v>4</v>
      </c>
      <c r="B97" t="s">
        <v>108</v>
      </c>
      <c r="C97" t="s">
        <v>45</v>
      </c>
      <c r="D97" t="s">
        <v>71</v>
      </c>
      <c r="E97">
        <v>33</v>
      </c>
      <c r="F97">
        <v>2</v>
      </c>
      <c r="G97">
        <v>2022</v>
      </c>
    </row>
    <row r="98" spans="1:9" x14ac:dyDescent="0.2">
      <c r="A98">
        <v>5</v>
      </c>
      <c r="B98" t="s">
        <v>109</v>
      </c>
      <c r="C98" t="s">
        <v>26</v>
      </c>
      <c r="D98" t="s">
        <v>71</v>
      </c>
      <c r="E98">
        <v>33</v>
      </c>
      <c r="F98">
        <v>2</v>
      </c>
      <c r="G98">
        <v>2022</v>
      </c>
    </row>
    <row r="99" spans="1:9" x14ac:dyDescent="0.2">
      <c r="A99" s="6">
        <v>2022</v>
      </c>
      <c r="B99" s="6" t="s">
        <v>110</v>
      </c>
      <c r="C99" s="6"/>
      <c r="D99" s="6"/>
    </row>
    <row r="100" spans="1:9" x14ac:dyDescent="0.2">
      <c r="A100">
        <v>1</v>
      </c>
      <c r="B100" t="s">
        <v>111</v>
      </c>
      <c r="C100" t="s">
        <v>26</v>
      </c>
      <c r="D100" t="s">
        <v>71</v>
      </c>
      <c r="E100">
        <v>33</v>
      </c>
      <c r="F100">
        <v>1</v>
      </c>
      <c r="G100">
        <v>2022</v>
      </c>
      <c r="H100" t="s">
        <v>414</v>
      </c>
      <c r="I100" t="s">
        <v>415</v>
      </c>
    </row>
    <row r="101" spans="1:9" x14ac:dyDescent="0.2">
      <c r="A101">
        <v>2</v>
      </c>
      <c r="B101" t="s">
        <v>112</v>
      </c>
      <c r="C101" t="s">
        <v>26</v>
      </c>
      <c r="D101" t="s">
        <v>71</v>
      </c>
      <c r="E101">
        <v>33</v>
      </c>
      <c r="F101">
        <v>1</v>
      </c>
      <c r="G101">
        <v>2022</v>
      </c>
      <c r="H101" t="s">
        <v>414</v>
      </c>
      <c r="I101" t="s">
        <v>415</v>
      </c>
    </row>
    <row r="102" spans="1:9" x14ac:dyDescent="0.2">
      <c r="A102">
        <v>3</v>
      </c>
      <c r="B102" t="s">
        <v>113</v>
      </c>
      <c r="C102" t="s">
        <v>26</v>
      </c>
      <c r="D102" t="s">
        <v>71</v>
      </c>
      <c r="E102">
        <v>33</v>
      </c>
      <c r="F102">
        <v>1</v>
      </c>
      <c r="G102">
        <v>2022</v>
      </c>
      <c r="H102" t="s">
        <v>414</v>
      </c>
      <c r="I102" t="s">
        <v>415</v>
      </c>
    </row>
    <row r="103" spans="1:9" x14ac:dyDescent="0.2">
      <c r="A103">
        <v>4</v>
      </c>
      <c r="B103" t="s">
        <v>114</v>
      </c>
      <c r="C103" t="s">
        <v>15</v>
      </c>
      <c r="D103" t="s">
        <v>90</v>
      </c>
      <c r="E103">
        <v>33</v>
      </c>
      <c r="F103">
        <v>1</v>
      </c>
      <c r="G103">
        <v>2022</v>
      </c>
      <c r="H103" t="s">
        <v>414</v>
      </c>
      <c r="I103" t="s">
        <v>415</v>
      </c>
    </row>
    <row r="104" spans="1:9" x14ac:dyDescent="0.2">
      <c r="A104">
        <v>5</v>
      </c>
      <c r="B104" t="s">
        <v>115</v>
      </c>
      <c r="C104" t="s">
        <v>45</v>
      </c>
      <c r="D104" t="s">
        <v>71</v>
      </c>
      <c r="E104">
        <v>33</v>
      </c>
      <c r="F104">
        <v>1</v>
      </c>
      <c r="G104">
        <v>2022</v>
      </c>
      <c r="H104" t="s">
        <v>414</v>
      </c>
      <c r="I104" t="s">
        <v>415</v>
      </c>
    </row>
    <row r="105" spans="1:9" x14ac:dyDescent="0.2">
      <c r="A105">
        <v>6</v>
      </c>
      <c r="B105" t="s">
        <v>116</v>
      </c>
      <c r="C105" t="s">
        <v>26</v>
      </c>
      <c r="D105" t="s">
        <v>71</v>
      </c>
      <c r="E105">
        <v>33</v>
      </c>
      <c r="F105">
        <v>1</v>
      </c>
      <c r="G105">
        <v>2022</v>
      </c>
      <c r="H105" t="s">
        <v>414</v>
      </c>
      <c r="I105" t="s">
        <v>415</v>
      </c>
    </row>
    <row r="106" spans="1:9" x14ac:dyDescent="0.2">
      <c r="A106">
        <v>7</v>
      </c>
      <c r="B106" t="s">
        <v>117</v>
      </c>
      <c r="C106" t="s">
        <v>118</v>
      </c>
      <c r="D106" t="s">
        <v>119</v>
      </c>
      <c r="E106">
        <v>33</v>
      </c>
      <c r="F106">
        <v>1</v>
      </c>
      <c r="G106">
        <v>2022</v>
      </c>
      <c r="H106" t="s">
        <v>414</v>
      </c>
      <c r="I106" t="s">
        <v>415</v>
      </c>
    </row>
    <row r="107" spans="1:9" x14ac:dyDescent="0.2">
      <c r="A107">
        <v>8</v>
      </c>
      <c r="B107" t="s">
        <v>120</v>
      </c>
      <c r="C107" t="s">
        <v>26</v>
      </c>
      <c r="D107" t="s">
        <v>71</v>
      </c>
      <c r="E107">
        <v>33</v>
      </c>
      <c r="F107">
        <v>1</v>
      </c>
      <c r="G107">
        <v>2022</v>
      </c>
      <c r="H107" t="s">
        <v>414</v>
      </c>
      <c r="I107" t="s">
        <v>415</v>
      </c>
    </row>
    <row r="108" spans="1:9" x14ac:dyDescent="0.2">
      <c r="A108" s="6">
        <v>2021</v>
      </c>
      <c r="B108" s="6" t="s">
        <v>123</v>
      </c>
      <c r="C108" s="6"/>
      <c r="D108" s="6"/>
    </row>
    <row r="109" spans="1:9" x14ac:dyDescent="0.2">
      <c r="A109">
        <v>1</v>
      </c>
      <c r="B109" t="s">
        <v>122</v>
      </c>
      <c r="C109" t="s">
        <v>26</v>
      </c>
      <c r="D109" t="s">
        <v>71</v>
      </c>
      <c r="E109">
        <v>32</v>
      </c>
      <c r="F109">
        <v>4</v>
      </c>
      <c r="G109">
        <v>2021</v>
      </c>
    </row>
    <row r="110" spans="1:9" ht="14.5" customHeight="1" x14ac:dyDescent="0.2">
      <c r="A110" s="8">
        <v>2</v>
      </c>
      <c r="B110" s="5" t="s">
        <v>124</v>
      </c>
      <c r="C110" t="s">
        <v>125</v>
      </c>
      <c r="D110" t="s">
        <v>138</v>
      </c>
      <c r="E110">
        <v>32</v>
      </c>
      <c r="F110">
        <v>4</v>
      </c>
      <c r="G110">
        <v>2021</v>
      </c>
    </row>
    <row r="111" spans="1:9" x14ac:dyDescent="0.2">
      <c r="A111" s="8"/>
      <c r="B111" s="5" t="s">
        <v>124</v>
      </c>
      <c r="C111" t="s">
        <v>126</v>
      </c>
      <c r="D111" t="s">
        <v>138</v>
      </c>
      <c r="E111">
        <v>32</v>
      </c>
      <c r="F111">
        <v>4</v>
      </c>
      <c r="G111">
        <v>2021</v>
      </c>
    </row>
    <row r="112" spans="1:9" x14ac:dyDescent="0.2">
      <c r="A112" s="8"/>
      <c r="B112" s="5" t="s">
        <v>124</v>
      </c>
      <c r="C112" t="s">
        <v>127</v>
      </c>
      <c r="D112" t="s">
        <v>138</v>
      </c>
      <c r="E112">
        <v>32</v>
      </c>
      <c r="F112">
        <v>4</v>
      </c>
      <c r="G112">
        <v>2021</v>
      </c>
    </row>
    <row r="113" spans="1:7" x14ac:dyDescent="0.2">
      <c r="A113" s="8"/>
      <c r="B113" s="5" t="s">
        <v>124</v>
      </c>
      <c r="C113" t="s">
        <v>128</v>
      </c>
      <c r="D113" t="s">
        <v>138</v>
      </c>
      <c r="E113">
        <v>32</v>
      </c>
      <c r="F113">
        <v>4</v>
      </c>
      <c r="G113">
        <v>2021</v>
      </c>
    </row>
    <row r="114" spans="1:7" x14ac:dyDescent="0.2">
      <c r="A114" s="8"/>
      <c r="B114" s="5" t="s">
        <v>124</v>
      </c>
      <c r="C114" t="s">
        <v>129</v>
      </c>
      <c r="D114" t="s">
        <v>138</v>
      </c>
      <c r="E114">
        <v>32</v>
      </c>
      <c r="F114">
        <v>4</v>
      </c>
      <c r="G114">
        <v>2021</v>
      </c>
    </row>
    <row r="115" spans="1:7" x14ac:dyDescent="0.2">
      <c r="A115" s="8"/>
      <c r="B115" s="5" t="s">
        <v>124</v>
      </c>
      <c r="C115" t="s">
        <v>130</v>
      </c>
      <c r="D115" t="s">
        <v>139</v>
      </c>
      <c r="E115">
        <v>32</v>
      </c>
      <c r="F115">
        <v>4</v>
      </c>
      <c r="G115">
        <v>2021</v>
      </c>
    </row>
    <row r="116" spans="1:7" x14ac:dyDescent="0.2">
      <c r="A116" s="8"/>
      <c r="B116" s="5" t="s">
        <v>124</v>
      </c>
      <c r="C116" t="s">
        <v>131</v>
      </c>
      <c r="D116" t="s">
        <v>139</v>
      </c>
      <c r="E116">
        <v>32</v>
      </c>
      <c r="F116">
        <v>4</v>
      </c>
      <c r="G116">
        <v>2021</v>
      </c>
    </row>
    <row r="117" spans="1:7" x14ac:dyDescent="0.2">
      <c r="A117" s="8"/>
      <c r="B117" s="5" t="s">
        <v>124</v>
      </c>
      <c r="C117" t="s">
        <v>132</v>
      </c>
      <c r="D117" t="s">
        <v>140</v>
      </c>
      <c r="E117">
        <v>32</v>
      </c>
      <c r="F117">
        <v>4</v>
      </c>
      <c r="G117">
        <v>2021</v>
      </c>
    </row>
    <row r="118" spans="1:7" x14ac:dyDescent="0.2">
      <c r="A118" s="8"/>
      <c r="B118" s="5" t="s">
        <v>124</v>
      </c>
      <c r="C118" t="s">
        <v>133</v>
      </c>
      <c r="D118" t="s">
        <v>140</v>
      </c>
      <c r="E118">
        <v>32</v>
      </c>
      <c r="F118">
        <v>4</v>
      </c>
      <c r="G118">
        <v>2021</v>
      </c>
    </row>
    <row r="119" spans="1:7" x14ac:dyDescent="0.2">
      <c r="A119" s="8"/>
      <c r="B119" s="5" t="s">
        <v>124</v>
      </c>
      <c r="C119" t="s">
        <v>134</v>
      </c>
      <c r="D119" t="s">
        <v>141</v>
      </c>
      <c r="E119">
        <v>32</v>
      </c>
      <c r="F119">
        <v>4</v>
      </c>
      <c r="G119">
        <v>2021</v>
      </c>
    </row>
    <row r="120" spans="1:7" x14ac:dyDescent="0.2">
      <c r="A120" s="8"/>
      <c r="B120" s="5" t="s">
        <v>124</v>
      </c>
      <c r="C120" t="s">
        <v>135</v>
      </c>
      <c r="D120" t="s">
        <v>142</v>
      </c>
      <c r="E120">
        <v>32</v>
      </c>
      <c r="F120">
        <v>4</v>
      </c>
      <c r="G120">
        <v>2021</v>
      </c>
    </row>
    <row r="121" spans="1:7" x14ac:dyDescent="0.2">
      <c r="A121" s="8"/>
      <c r="B121" s="5" t="s">
        <v>124</v>
      </c>
      <c r="C121" t="s">
        <v>136</v>
      </c>
      <c r="D121" t="s">
        <v>143</v>
      </c>
      <c r="E121">
        <v>32</v>
      </c>
      <c r="F121">
        <v>4</v>
      </c>
      <c r="G121">
        <v>2021</v>
      </c>
    </row>
    <row r="122" spans="1:7" x14ac:dyDescent="0.2">
      <c r="A122" s="8"/>
      <c r="B122" s="5" t="s">
        <v>124</v>
      </c>
      <c r="C122" t="s">
        <v>137</v>
      </c>
      <c r="D122" t="s">
        <v>144</v>
      </c>
      <c r="E122">
        <v>32</v>
      </c>
      <c r="F122">
        <v>4</v>
      </c>
      <c r="G122">
        <v>2021</v>
      </c>
    </row>
    <row r="123" spans="1:7" ht="14.5" customHeight="1" x14ac:dyDescent="0.2">
      <c r="A123" s="9">
        <v>3</v>
      </c>
      <c r="B123" s="5" t="s">
        <v>145</v>
      </c>
      <c r="C123" t="s">
        <v>146</v>
      </c>
      <c r="D123" t="s">
        <v>153</v>
      </c>
      <c r="E123">
        <v>32</v>
      </c>
      <c r="F123">
        <v>4</v>
      </c>
      <c r="G123">
        <v>2021</v>
      </c>
    </row>
    <row r="124" spans="1:7" x14ac:dyDescent="0.2">
      <c r="A124" s="9"/>
      <c r="B124" s="5" t="s">
        <v>145</v>
      </c>
      <c r="C124" t="s">
        <v>147</v>
      </c>
      <c r="D124" t="s">
        <v>153</v>
      </c>
      <c r="E124">
        <v>32</v>
      </c>
      <c r="F124">
        <v>4</v>
      </c>
      <c r="G124">
        <v>2021</v>
      </c>
    </row>
    <row r="125" spans="1:7" x14ac:dyDescent="0.2">
      <c r="A125" s="9"/>
      <c r="B125" s="5" t="s">
        <v>145</v>
      </c>
      <c r="C125" t="s">
        <v>148</v>
      </c>
      <c r="D125" t="s">
        <v>153</v>
      </c>
      <c r="E125">
        <v>32</v>
      </c>
      <c r="F125">
        <v>4</v>
      </c>
      <c r="G125">
        <v>2021</v>
      </c>
    </row>
    <row r="126" spans="1:7" x14ac:dyDescent="0.2">
      <c r="A126" s="9"/>
      <c r="B126" s="5" t="s">
        <v>145</v>
      </c>
      <c r="C126" t="s">
        <v>149</v>
      </c>
      <c r="D126" t="s">
        <v>153</v>
      </c>
      <c r="E126">
        <v>32</v>
      </c>
      <c r="F126">
        <v>4</v>
      </c>
      <c r="G126">
        <v>2021</v>
      </c>
    </row>
    <row r="127" spans="1:7" x14ac:dyDescent="0.2">
      <c r="A127" s="9"/>
      <c r="B127" s="5" t="s">
        <v>145</v>
      </c>
      <c r="C127" t="s">
        <v>150</v>
      </c>
      <c r="D127" t="s">
        <v>153</v>
      </c>
      <c r="E127">
        <v>32</v>
      </c>
      <c r="F127">
        <v>4</v>
      </c>
      <c r="G127">
        <v>2021</v>
      </c>
    </row>
    <row r="128" spans="1:7" x14ac:dyDescent="0.2">
      <c r="A128" s="9"/>
      <c r="B128" s="5" t="s">
        <v>145</v>
      </c>
      <c r="C128" t="s">
        <v>151</v>
      </c>
      <c r="D128" t="s">
        <v>153</v>
      </c>
      <c r="E128">
        <v>32</v>
      </c>
      <c r="F128">
        <v>4</v>
      </c>
      <c r="G128">
        <v>2021</v>
      </c>
    </row>
    <row r="129" spans="1:7" x14ac:dyDescent="0.2">
      <c r="A129" s="9"/>
      <c r="B129" s="5" t="s">
        <v>145</v>
      </c>
      <c r="C129" t="s">
        <v>152</v>
      </c>
      <c r="D129" t="s">
        <v>153</v>
      </c>
      <c r="E129">
        <v>32</v>
      </c>
      <c r="F129">
        <v>4</v>
      </c>
      <c r="G129">
        <v>2021</v>
      </c>
    </row>
    <row r="130" spans="1:7" x14ac:dyDescent="0.2">
      <c r="A130" s="9"/>
      <c r="B130" s="5" t="s">
        <v>145</v>
      </c>
      <c r="C130" t="s">
        <v>105</v>
      </c>
      <c r="D130" t="s">
        <v>153</v>
      </c>
      <c r="E130">
        <v>32</v>
      </c>
      <c r="F130">
        <v>4</v>
      </c>
      <c r="G130">
        <v>2021</v>
      </c>
    </row>
    <row r="131" spans="1:7" x14ac:dyDescent="0.2">
      <c r="A131">
        <v>4</v>
      </c>
      <c r="B131" t="s">
        <v>154</v>
      </c>
      <c r="C131" t="s">
        <v>26</v>
      </c>
      <c r="D131" t="s">
        <v>71</v>
      </c>
      <c r="E131">
        <v>32</v>
      </c>
      <c r="F131">
        <v>4</v>
      </c>
      <c r="G131">
        <v>2021</v>
      </c>
    </row>
    <row r="132" spans="1:7" x14ac:dyDescent="0.2">
      <c r="A132">
        <v>5</v>
      </c>
      <c r="B132" t="s">
        <v>155</v>
      </c>
      <c r="C132" t="s">
        <v>15</v>
      </c>
      <c r="D132" t="s">
        <v>90</v>
      </c>
      <c r="E132">
        <v>32</v>
      </c>
      <c r="F132">
        <v>4</v>
      </c>
      <c r="G132">
        <v>2021</v>
      </c>
    </row>
    <row r="133" spans="1:7" x14ac:dyDescent="0.2">
      <c r="A133">
        <v>6</v>
      </c>
      <c r="B133" t="s">
        <v>156</v>
      </c>
      <c r="C133" t="s">
        <v>157</v>
      </c>
      <c r="D133" t="s">
        <v>71</v>
      </c>
      <c r="E133">
        <v>32</v>
      </c>
      <c r="F133">
        <v>4</v>
      </c>
      <c r="G133">
        <v>2021</v>
      </c>
    </row>
    <row r="134" spans="1:7" x14ac:dyDescent="0.2">
      <c r="A134" s="6">
        <v>2021</v>
      </c>
      <c r="B134" s="6" t="s">
        <v>159</v>
      </c>
      <c r="C134" s="6"/>
      <c r="D134" s="6"/>
    </row>
    <row r="135" spans="1:7" x14ac:dyDescent="0.2">
      <c r="A135">
        <v>1</v>
      </c>
      <c r="B135" t="s">
        <v>158</v>
      </c>
      <c r="C135" t="s">
        <v>15</v>
      </c>
      <c r="D135" t="s">
        <v>90</v>
      </c>
      <c r="E135">
        <v>32</v>
      </c>
      <c r="F135">
        <v>3</v>
      </c>
      <c r="G135">
        <v>2021</v>
      </c>
    </row>
    <row r="136" spans="1:7" x14ac:dyDescent="0.2">
      <c r="A136">
        <v>2</v>
      </c>
      <c r="B136" t="s">
        <v>160</v>
      </c>
      <c r="C136" t="s">
        <v>26</v>
      </c>
      <c r="D136" t="s">
        <v>71</v>
      </c>
      <c r="E136">
        <v>32</v>
      </c>
      <c r="F136">
        <v>3</v>
      </c>
      <c r="G136">
        <v>2021</v>
      </c>
    </row>
    <row r="137" spans="1:7" x14ac:dyDescent="0.2">
      <c r="A137">
        <v>3</v>
      </c>
      <c r="B137" t="s">
        <v>161</v>
      </c>
      <c r="C137" t="s">
        <v>28</v>
      </c>
      <c r="D137" t="s">
        <v>71</v>
      </c>
      <c r="E137">
        <v>32</v>
      </c>
      <c r="F137">
        <v>3</v>
      </c>
      <c r="G137">
        <v>2021</v>
      </c>
    </row>
    <row r="138" spans="1:7" ht="14.5" customHeight="1" x14ac:dyDescent="0.2">
      <c r="A138" s="8">
        <v>4</v>
      </c>
      <c r="B138" s="5" t="s">
        <v>162</v>
      </c>
      <c r="C138" t="s">
        <v>55</v>
      </c>
      <c r="D138" t="s">
        <v>93</v>
      </c>
      <c r="E138">
        <v>32</v>
      </c>
      <c r="F138">
        <v>3</v>
      </c>
      <c r="G138">
        <v>2021</v>
      </c>
    </row>
    <row r="139" spans="1:7" x14ac:dyDescent="0.2">
      <c r="A139" s="8"/>
      <c r="B139" s="5" t="s">
        <v>162</v>
      </c>
      <c r="C139" t="s">
        <v>163</v>
      </c>
      <c r="D139" t="s">
        <v>93</v>
      </c>
      <c r="E139">
        <v>32</v>
      </c>
      <c r="F139">
        <v>3</v>
      </c>
      <c r="G139">
        <v>2021</v>
      </c>
    </row>
    <row r="140" spans="1:7" x14ac:dyDescent="0.2">
      <c r="A140" s="8"/>
      <c r="B140" s="5" t="s">
        <v>162</v>
      </c>
      <c r="C140" t="s">
        <v>164</v>
      </c>
      <c r="D140" t="s">
        <v>93</v>
      </c>
      <c r="E140">
        <v>32</v>
      </c>
      <c r="F140">
        <v>3</v>
      </c>
      <c r="G140">
        <v>2021</v>
      </c>
    </row>
    <row r="141" spans="1:7" x14ac:dyDescent="0.2">
      <c r="A141" s="8"/>
      <c r="B141" s="5" t="s">
        <v>162</v>
      </c>
      <c r="C141" t="s">
        <v>165</v>
      </c>
      <c r="D141" t="s">
        <v>93</v>
      </c>
      <c r="E141">
        <v>32</v>
      </c>
      <c r="F141">
        <v>3</v>
      </c>
      <c r="G141">
        <v>2021</v>
      </c>
    </row>
    <row r="142" spans="1:7" x14ac:dyDescent="0.2">
      <c r="A142" s="8"/>
      <c r="B142" s="5" t="s">
        <v>162</v>
      </c>
      <c r="C142" t="s">
        <v>166</v>
      </c>
      <c r="D142" t="s">
        <v>93</v>
      </c>
      <c r="E142">
        <v>32</v>
      </c>
      <c r="F142">
        <v>3</v>
      </c>
      <c r="G142">
        <v>2021</v>
      </c>
    </row>
    <row r="143" spans="1:7" x14ac:dyDescent="0.2">
      <c r="A143">
        <v>5</v>
      </c>
      <c r="B143" t="s">
        <v>167</v>
      </c>
      <c r="C143" t="s">
        <v>17</v>
      </c>
      <c r="D143" t="s">
        <v>71</v>
      </c>
      <c r="E143">
        <v>32</v>
      </c>
      <c r="F143">
        <v>3</v>
      </c>
      <c r="G143">
        <v>2021</v>
      </c>
    </row>
    <row r="144" spans="1:7" x14ac:dyDescent="0.2">
      <c r="A144" s="6">
        <v>2021</v>
      </c>
      <c r="B144" s="6" t="s">
        <v>168</v>
      </c>
      <c r="C144" s="6"/>
      <c r="D144" s="6"/>
    </row>
    <row r="145" spans="1:7" x14ac:dyDescent="0.2">
      <c r="A145">
        <v>1</v>
      </c>
      <c r="B145" t="s">
        <v>169</v>
      </c>
      <c r="C145" t="s">
        <v>170</v>
      </c>
      <c r="D145" t="s">
        <v>88</v>
      </c>
      <c r="E145">
        <v>32</v>
      </c>
      <c r="F145">
        <v>2</v>
      </c>
      <c r="G145">
        <v>2021</v>
      </c>
    </row>
    <row r="146" spans="1:7" x14ac:dyDescent="0.2">
      <c r="A146">
        <v>2</v>
      </c>
      <c r="B146" t="s">
        <v>171</v>
      </c>
      <c r="C146" t="s">
        <v>15</v>
      </c>
      <c r="D146" t="s">
        <v>90</v>
      </c>
      <c r="E146">
        <v>32</v>
      </c>
      <c r="F146">
        <v>2</v>
      </c>
      <c r="G146">
        <v>2021</v>
      </c>
    </row>
    <row r="147" spans="1:7" x14ac:dyDescent="0.2">
      <c r="A147">
        <v>3</v>
      </c>
      <c r="B147" t="s">
        <v>172</v>
      </c>
      <c r="C147" t="s">
        <v>173</v>
      </c>
      <c r="D147" t="s">
        <v>174</v>
      </c>
      <c r="E147">
        <v>32</v>
      </c>
      <c r="F147">
        <v>2</v>
      </c>
      <c r="G147">
        <v>2021</v>
      </c>
    </row>
    <row r="148" spans="1:7" x14ac:dyDescent="0.2">
      <c r="A148">
        <v>4</v>
      </c>
      <c r="B148" t="s">
        <v>175</v>
      </c>
      <c r="C148" t="s">
        <v>64</v>
      </c>
      <c r="D148" t="s">
        <v>71</v>
      </c>
      <c r="E148">
        <v>32</v>
      </c>
      <c r="F148">
        <v>2</v>
      </c>
      <c r="G148">
        <v>2021</v>
      </c>
    </row>
    <row r="149" spans="1:7" ht="14.5" customHeight="1" x14ac:dyDescent="0.2">
      <c r="A149" s="8">
        <v>5</v>
      </c>
      <c r="B149" s="5" t="s">
        <v>176</v>
      </c>
      <c r="C149" t="s">
        <v>28</v>
      </c>
      <c r="D149" t="s">
        <v>71</v>
      </c>
      <c r="E149">
        <v>32</v>
      </c>
      <c r="F149">
        <v>2</v>
      </c>
      <c r="G149">
        <v>2021</v>
      </c>
    </row>
    <row r="150" spans="1:7" x14ac:dyDescent="0.2">
      <c r="A150" s="8"/>
      <c r="B150" s="5" t="s">
        <v>176</v>
      </c>
      <c r="C150" t="s">
        <v>26</v>
      </c>
      <c r="D150" t="s">
        <v>71</v>
      </c>
      <c r="E150">
        <v>32</v>
      </c>
      <c r="F150">
        <v>2</v>
      </c>
      <c r="G150">
        <v>2021</v>
      </c>
    </row>
    <row r="151" spans="1:7" x14ac:dyDescent="0.2">
      <c r="A151" s="6">
        <v>2021</v>
      </c>
      <c r="B151" s="6" t="s">
        <v>177</v>
      </c>
      <c r="C151" s="6"/>
      <c r="D151" s="6"/>
    </row>
    <row r="152" spans="1:7" x14ac:dyDescent="0.2">
      <c r="A152">
        <v>1</v>
      </c>
      <c r="B152" t="s">
        <v>178</v>
      </c>
      <c r="C152" t="s">
        <v>26</v>
      </c>
      <c r="D152" t="s">
        <v>71</v>
      </c>
      <c r="E152">
        <v>32</v>
      </c>
      <c r="F152">
        <v>1</v>
      </c>
      <c r="G152">
        <v>2021</v>
      </c>
    </row>
    <row r="153" spans="1:7" x14ac:dyDescent="0.2">
      <c r="A153">
        <v>2</v>
      </c>
      <c r="B153" t="s">
        <v>179</v>
      </c>
      <c r="C153" t="s">
        <v>17</v>
      </c>
      <c r="D153" t="s">
        <v>71</v>
      </c>
      <c r="E153">
        <v>32</v>
      </c>
      <c r="F153">
        <v>1</v>
      </c>
      <c r="G153">
        <v>2021</v>
      </c>
    </row>
    <row r="154" spans="1:7" x14ac:dyDescent="0.2">
      <c r="A154">
        <v>3</v>
      </c>
      <c r="B154" t="s">
        <v>180</v>
      </c>
      <c r="C154" t="s">
        <v>26</v>
      </c>
      <c r="D154" t="s">
        <v>71</v>
      </c>
      <c r="E154">
        <v>32</v>
      </c>
      <c r="F154">
        <v>1</v>
      </c>
      <c r="G154">
        <v>2021</v>
      </c>
    </row>
    <row r="155" spans="1:7" x14ac:dyDescent="0.2">
      <c r="A155">
        <v>4</v>
      </c>
      <c r="B155" t="s">
        <v>181</v>
      </c>
      <c r="C155" t="s">
        <v>26</v>
      </c>
      <c r="D155" t="s">
        <v>71</v>
      </c>
      <c r="E155">
        <v>32</v>
      </c>
      <c r="F155">
        <v>1</v>
      </c>
      <c r="G155">
        <v>2021</v>
      </c>
    </row>
    <row r="156" spans="1:7" x14ac:dyDescent="0.2">
      <c r="A156">
        <v>5</v>
      </c>
      <c r="B156" t="s">
        <v>182</v>
      </c>
      <c r="C156" t="s">
        <v>26</v>
      </c>
      <c r="D156" t="s">
        <v>71</v>
      </c>
      <c r="E156">
        <v>32</v>
      </c>
      <c r="F156">
        <v>1</v>
      </c>
      <c r="G156">
        <v>2021</v>
      </c>
    </row>
    <row r="157" spans="1:7" x14ac:dyDescent="0.2">
      <c r="A157">
        <v>6</v>
      </c>
      <c r="B157" t="s">
        <v>183</v>
      </c>
      <c r="C157" t="s">
        <v>66</v>
      </c>
      <c r="D157" t="s">
        <v>71</v>
      </c>
      <c r="E157">
        <v>32</v>
      </c>
      <c r="F157">
        <v>1</v>
      </c>
      <c r="G157">
        <v>2021</v>
      </c>
    </row>
    <row r="158" spans="1:7" x14ac:dyDescent="0.2">
      <c r="A158" s="6">
        <v>2020</v>
      </c>
      <c r="B158" s="6" t="s">
        <v>184</v>
      </c>
      <c r="C158" s="6"/>
      <c r="D158" s="6"/>
    </row>
    <row r="159" spans="1:7" ht="14.5" customHeight="1" x14ac:dyDescent="0.2">
      <c r="A159">
        <v>1</v>
      </c>
      <c r="B159" t="s">
        <v>185</v>
      </c>
      <c r="C159" t="s">
        <v>26</v>
      </c>
      <c r="D159" t="s">
        <v>71</v>
      </c>
      <c r="E159">
        <v>31</v>
      </c>
      <c r="F159">
        <v>4</v>
      </c>
      <c r="G159">
        <v>2020</v>
      </c>
    </row>
    <row r="160" spans="1:7" ht="14.5" customHeight="1" x14ac:dyDescent="0.2">
      <c r="A160" s="8">
        <v>2</v>
      </c>
      <c r="B160" s="5" t="s">
        <v>186</v>
      </c>
      <c r="C160" t="s">
        <v>187</v>
      </c>
      <c r="D160" t="s">
        <v>196</v>
      </c>
      <c r="E160">
        <v>31</v>
      </c>
      <c r="F160">
        <v>4</v>
      </c>
      <c r="G160">
        <v>2020</v>
      </c>
    </row>
    <row r="161" spans="1:7" x14ac:dyDescent="0.2">
      <c r="A161" s="8"/>
      <c r="B161" s="5" t="s">
        <v>186</v>
      </c>
      <c r="C161" t="s">
        <v>188</v>
      </c>
      <c r="D161" t="s">
        <v>71</v>
      </c>
      <c r="E161">
        <v>31</v>
      </c>
      <c r="F161">
        <v>4</v>
      </c>
      <c r="G161">
        <v>2020</v>
      </c>
    </row>
    <row r="162" spans="1:7" x14ac:dyDescent="0.2">
      <c r="A162" s="8"/>
      <c r="B162" s="5" t="s">
        <v>186</v>
      </c>
      <c r="C162" t="s">
        <v>189</v>
      </c>
      <c r="D162" t="s">
        <v>196</v>
      </c>
      <c r="E162">
        <v>31</v>
      </c>
      <c r="F162">
        <v>4</v>
      </c>
      <c r="G162">
        <v>2020</v>
      </c>
    </row>
    <row r="163" spans="1:7" x14ac:dyDescent="0.2">
      <c r="A163" s="8"/>
      <c r="B163" s="5" t="s">
        <v>186</v>
      </c>
      <c r="C163" t="s">
        <v>190</v>
      </c>
      <c r="D163" t="s">
        <v>196</v>
      </c>
      <c r="E163">
        <v>31</v>
      </c>
      <c r="F163">
        <v>4</v>
      </c>
      <c r="G163">
        <v>2020</v>
      </c>
    </row>
    <row r="164" spans="1:7" x14ac:dyDescent="0.2">
      <c r="A164" s="8"/>
      <c r="B164" s="5" t="s">
        <v>186</v>
      </c>
      <c r="C164" t="s">
        <v>191</v>
      </c>
      <c r="D164" t="s">
        <v>196</v>
      </c>
      <c r="E164">
        <v>31</v>
      </c>
      <c r="F164">
        <v>4</v>
      </c>
      <c r="G164">
        <v>2020</v>
      </c>
    </row>
    <row r="165" spans="1:7" x14ac:dyDescent="0.2">
      <c r="A165" s="8"/>
      <c r="B165" s="5" t="s">
        <v>186</v>
      </c>
      <c r="C165" t="s">
        <v>26</v>
      </c>
      <c r="D165" t="s">
        <v>71</v>
      </c>
      <c r="E165">
        <v>31</v>
      </c>
      <c r="F165">
        <v>4</v>
      </c>
      <c r="G165">
        <v>2020</v>
      </c>
    </row>
    <row r="166" spans="1:7" x14ac:dyDescent="0.2">
      <c r="A166" s="8"/>
      <c r="B166" s="5" t="s">
        <v>186</v>
      </c>
      <c r="C166" t="s">
        <v>192</v>
      </c>
      <c r="D166" t="s">
        <v>196</v>
      </c>
      <c r="E166">
        <v>31</v>
      </c>
      <c r="F166">
        <v>4</v>
      </c>
      <c r="G166">
        <v>2020</v>
      </c>
    </row>
    <row r="167" spans="1:7" x14ac:dyDescent="0.2">
      <c r="A167" s="8"/>
      <c r="B167" s="5" t="s">
        <v>186</v>
      </c>
      <c r="C167" t="s">
        <v>66</v>
      </c>
      <c r="D167" t="s">
        <v>71</v>
      </c>
      <c r="E167">
        <v>31</v>
      </c>
      <c r="F167">
        <v>4</v>
      </c>
      <c r="G167">
        <v>2020</v>
      </c>
    </row>
    <row r="168" spans="1:7" x14ac:dyDescent="0.2">
      <c r="A168" s="8"/>
      <c r="B168" s="5" t="s">
        <v>186</v>
      </c>
      <c r="C168" t="s">
        <v>17</v>
      </c>
      <c r="D168" t="s">
        <v>71</v>
      </c>
      <c r="E168">
        <v>31</v>
      </c>
      <c r="F168">
        <v>4</v>
      </c>
      <c r="G168">
        <v>2020</v>
      </c>
    </row>
    <row r="169" spans="1:7" x14ac:dyDescent="0.2">
      <c r="A169" s="8"/>
      <c r="B169" s="5" t="s">
        <v>186</v>
      </c>
      <c r="C169" t="s">
        <v>193</v>
      </c>
      <c r="D169" t="s">
        <v>196</v>
      </c>
      <c r="E169">
        <v>31</v>
      </c>
      <c r="F169">
        <v>4</v>
      </c>
      <c r="G169">
        <v>2020</v>
      </c>
    </row>
    <row r="170" spans="1:7" x14ac:dyDescent="0.2">
      <c r="A170" s="8"/>
      <c r="B170" s="5" t="s">
        <v>186</v>
      </c>
      <c r="C170" t="s">
        <v>194</v>
      </c>
      <c r="D170" t="s">
        <v>196</v>
      </c>
      <c r="E170">
        <v>31</v>
      </c>
      <c r="F170">
        <v>4</v>
      </c>
      <c r="G170">
        <v>2020</v>
      </c>
    </row>
    <row r="171" spans="1:7" x14ac:dyDescent="0.2">
      <c r="A171" s="8"/>
      <c r="B171" s="5" t="s">
        <v>186</v>
      </c>
      <c r="C171" t="s">
        <v>195</v>
      </c>
      <c r="D171" t="s">
        <v>196</v>
      </c>
      <c r="E171">
        <v>31</v>
      </c>
      <c r="F171">
        <v>4</v>
      </c>
      <c r="G171">
        <v>2020</v>
      </c>
    </row>
    <row r="172" spans="1:7" x14ac:dyDescent="0.2">
      <c r="A172">
        <v>3</v>
      </c>
      <c r="B172" s="5" t="s">
        <v>197</v>
      </c>
      <c r="C172" t="s">
        <v>26</v>
      </c>
      <c r="D172" t="s">
        <v>71</v>
      </c>
      <c r="E172">
        <v>31</v>
      </c>
      <c r="F172">
        <v>4</v>
      </c>
      <c r="G172">
        <v>2020</v>
      </c>
    </row>
    <row r="173" spans="1:7" x14ac:dyDescent="0.2">
      <c r="A173">
        <v>4</v>
      </c>
      <c r="B173" s="5" t="s">
        <v>198</v>
      </c>
      <c r="C173" t="s">
        <v>30</v>
      </c>
      <c r="D173" t="s">
        <v>71</v>
      </c>
      <c r="E173">
        <v>31</v>
      </c>
      <c r="F173">
        <v>4</v>
      </c>
      <c r="G173">
        <v>2020</v>
      </c>
    </row>
    <row r="174" spans="1:7" x14ac:dyDescent="0.2">
      <c r="A174">
        <v>5</v>
      </c>
      <c r="B174" t="s">
        <v>199</v>
      </c>
      <c r="C174" t="s">
        <v>29</v>
      </c>
      <c r="D174" t="s">
        <v>71</v>
      </c>
      <c r="E174">
        <v>31</v>
      </c>
      <c r="F174">
        <v>4</v>
      </c>
      <c r="G174">
        <v>2020</v>
      </c>
    </row>
    <row r="175" spans="1:7" x14ac:dyDescent="0.2">
      <c r="A175" s="6">
        <v>2020</v>
      </c>
      <c r="B175" s="6" t="s">
        <v>200</v>
      </c>
      <c r="C175" s="6"/>
      <c r="D175" s="6"/>
    </row>
    <row r="176" spans="1:7" x14ac:dyDescent="0.2">
      <c r="A176">
        <v>1</v>
      </c>
      <c r="B176" t="s">
        <v>201</v>
      </c>
      <c r="C176" t="s">
        <v>203</v>
      </c>
      <c r="D176" t="s">
        <v>202</v>
      </c>
      <c r="E176">
        <v>31</v>
      </c>
      <c r="F176">
        <v>3</v>
      </c>
      <c r="G176">
        <v>2020</v>
      </c>
    </row>
    <row r="177" spans="1:7" x14ac:dyDescent="0.2">
      <c r="A177">
        <v>2</v>
      </c>
      <c r="B177" t="s">
        <v>204</v>
      </c>
      <c r="C177" t="s">
        <v>17</v>
      </c>
      <c r="D177" t="s">
        <v>71</v>
      </c>
      <c r="E177">
        <v>31</v>
      </c>
      <c r="F177">
        <v>3</v>
      </c>
      <c r="G177">
        <v>2020</v>
      </c>
    </row>
    <row r="178" spans="1:7" x14ac:dyDescent="0.2">
      <c r="A178">
        <v>3</v>
      </c>
      <c r="B178" t="s">
        <v>205</v>
      </c>
      <c r="C178" t="s">
        <v>26</v>
      </c>
      <c r="D178" t="s">
        <v>71</v>
      </c>
      <c r="E178">
        <v>31</v>
      </c>
      <c r="F178">
        <v>3</v>
      </c>
      <c r="G178">
        <v>2020</v>
      </c>
    </row>
    <row r="179" spans="1:7" x14ac:dyDescent="0.2">
      <c r="A179">
        <v>4</v>
      </c>
      <c r="B179" t="s">
        <v>206</v>
      </c>
      <c r="C179" t="s">
        <v>26</v>
      </c>
      <c r="D179" t="s">
        <v>71</v>
      </c>
      <c r="E179">
        <v>31</v>
      </c>
      <c r="F179">
        <v>3</v>
      </c>
      <c r="G179">
        <v>2020</v>
      </c>
    </row>
    <row r="180" spans="1:7" x14ac:dyDescent="0.2">
      <c r="A180">
        <v>5</v>
      </c>
      <c r="B180" t="s">
        <v>207</v>
      </c>
      <c r="C180" t="s">
        <v>29</v>
      </c>
      <c r="D180" t="s">
        <v>71</v>
      </c>
      <c r="E180">
        <v>31</v>
      </c>
      <c r="F180">
        <v>3</v>
      </c>
      <c r="G180">
        <v>2020</v>
      </c>
    </row>
    <row r="181" spans="1:7" x14ac:dyDescent="0.2">
      <c r="A181" s="8">
        <v>6</v>
      </c>
      <c r="B181" s="5" t="s">
        <v>208</v>
      </c>
      <c r="C181" t="s">
        <v>26</v>
      </c>
      <c r="D181" t="s">
        <v>71</v>
      </c>
      <c r="E181">
        <v>31</v>
      </c>
      <c r="F181">
        <v>3</v>
      </c>
      <c r="G181">
        <v>2020</v>
      </c>
    </row>
    <row r="182" spans="1:7" x14ac:dyDescent="0.2">
      <c r="A182" s="8"/>
      <c r="B182" s="5" t="s">
        <v>208</v>
      </c>
      <c r="C182" t="s">
        <v>29</v>
      </c>
      <c r="D182" t="s">
        <v>71</v>
      </c>
      <c r="E182">
        <v>31</v>
      </c>
      <c r="F182">
        <v>3</v>
      </c>
      <c r="G182">
        <v>2020</v>
      </c>
    </row>
    <row r="183" spans="1:7" x14ac:dyDescent="0.2">
      <c r="A183" s="8"/>
      <c r="B183" s="5" t="s">
        <v>208</v>
      </c>
      <c r="C183" t="s">
        <v>209</v>
      </c>
      <c r="D183" t="s">
        <v>71</v>
      </c>
      <c r="E183">
        <v>31</v>
      </c>
      <c r="F183">
        <v>3</v>
      </c>
      <c r="G183">
        <v>2020</v>
      </c>
    </row>
    <row r="184" spans="1:7" x14ac:dyDescent="0.2">
      <c r="A184" s="6">
        <v>2020</v>
      </c>
      <c r="B184" s="6" t="s">
        <v>210</v>
      </c>
      <c r="C184" s="6"/>
      <c r="D184" s="6"/>
    </row>
    <row r="185" spans="1:7" x14ac:dyDescent="0.2">
      <c r="A185">
        <v>1</v>
      </c>
      <c r="B185" t="s">
        <v>211</v>
      </c>
      <c r="C185" t="s">
        <v>26</v>
      </c>
      <c r="D185" t="s">
        <v>71</v>
      </c>
      <c r="E185">
        <v>31</v>
      </c>
      <c r="F185">
        <v>2</v>
      </c>
      <c r="G185">
        <v>2020</v>
      </c>
    </row>
    <row r="186" spans="1:7" x14ac:dyDescent="0.2">
      <c r="A186" s="8">
        <v>2</v>
      </c>
      <c r="B186" s="5" t="s">
        <v>212</v>
      </c>
      <c r="C186" t="s">
        <v>30</v>
      </c>
      <c r="D186" t="s">
        <v>71</v>
      </c>
      <c r="E186">
        <v>31</v>
      </c>
      <c r="F186">
        <v>2</v>
      </c>
      <c r="G186">
        <v>2020</v>
      </c>
    </row>
    <row r="187" spans="1:7" x14ac:dyDescent="0.2">
      <c r="A187" s="8"/>
      <c r="B187" s="5" t="s">
        <v>212</v>
      </c>
      <c r="C187" t="s">
        <v>26</v>
      </c>
      <c r="D187" t="s">
        <v>71</v>
      </c>
      <c r="E187">
        <v>31</v>
      </c>
      <c r="F187">
        <v>2</v>
      </c>
      <c r="G187">
        <v>2020</v>
      </c>
    </row>
    <row r="188" spans="1:7" ht="14.5" customHeight="1" x14ac:dyDescent="0.2">
      <c r="A188" s="8">
        <v>3</v>
      </c>
      <c r="B188" t="s">
        <v>213</v>
      </c>
      <c r="C188" t="s">
        <v>26</v>
      </c>
      <c r="D188" t="s">
        <v>71</v>
      </c>
      <c r="E188">
        <v>31</v>
      </c>
      <c r="F188">
        <v>2</v>
      </c>
      <c r="G188">
        <v>2020</v>
      </c>
    </row>
    <row r="189" spans="1:7" x14ac:dyDescent="0.2">
      <c r="A189" s="8"/>
      <c r="B189" t="s">
        <v>213</v>
      </c>
      <c r="C189" t="s">
        <v>55</v>
      </c>
      <c r="D189" t="s">
        <v>93</v>
      </c>
      <c r="E189">
        <v>31</v>
      </c>
      <c r="F189">
        <v>2</v>
      </c>
      <c r="G189">
        <v>2020</v>
      </c>
    </row>
    <row r="190" spans="1:7" x14ac:dyDescent="0.2">
      <c r="A190">
        <v>4</v>
      </c>
      <c r="B190" t="s">
        <v>214</v>
      </c>
      <c r="C190" t="s">
        <v>26</v>
      </c>
      <c r="D190" t="s">
        <v>71</v>
      </c>
      <c r="E190">
        <v>31</v>
      </c>
      <c r="F190">
        <v>2</v>
      </c>
      <c r="G190">
        <v>2020</v>
      </c>
    </row>
    <row r="191" spans="1:7" x14ac:dyDescent="0.2">
      <c r="A191">
        <v>5</v>
      </c>
      <c r="B191" t="s">
        <v>215</v>
      </c>
      <c r="C191" t="s">
        <v>26</v>
      </c>
      <c r="D191" t="s">
        <v>71</v>
      </c>
      <c r="E191">
        <v>31</v>
      </c>
      <c r="F191">
        <v>2</v>
      </c>
      <c r="G191">
        <v>2020</v>
      </c>
    </row>
    <row r="192" spans="1:7" x14ac:dyDescent="0.2">
      <c r="A192">
        <v>6</v>
      </c>
      <c r="B192" t="s">
        <v>216</v>
      </c>
      <c r="C192" t="s">
        <v>26</v>
      </c>
      <c r="D192" t="s">
        <v>71</v>
      </c>
      <c r="E192">
        <v>31</v>
      </c>
      <c r="F192">
        <v>2</v>
      </c>
      <c r="G192">
        <v>2020</v>
      </c>
    </row>
    <row r="193" spans="1:7" x14ac:dyDescent="0.2">
      <c r="A193">
        <v>7</v>
      </c>
      <c r="B193" t="s">
        <v>217</v>
      </c>
      <c r="C193" t="s">
        <v>26</v>
      </c>
      <c r="D193" t="s">
        <v>71</v>
      </c>
      <c r="E193">
        <v>31</v>
      </c>
      <c r="F193">
        <v>2</v>
      </c>
      <c r="G193">
        <v>2020</v>
      </c>
    </row>
    <row r="194" spans="1:7" x14ac:dyDescent="0.2">
      <c r="A194" s="6">
        <v>2019</v>
      </c>
      <c r="B194" s="6" t="s">
        <v>221</v>
      </c>
      <c r="C194" s="6"/>
      <c r="D194" s="6"/>
    </row>
    <row r="195" spans="1:7" x14ac:dyDescent="0.2">
      <c r="A195">
        <v>1</v>
      </c>
      <c r="B195" t="s">
        <v>218</v>
      </c>
      <c r="C195" t="s">
        <v>26</v>
      </c>
      <c r="D195" t="s">
        <v>71</v>
      </c>
      <c r="E195">
        <v>30</v>
      </c>
      <c r="F195">
        <v>4</v>
      </c>
      <c r="G195">
        <v>2019</v>
      </c>
    </row>
    <row r="196" spans="1:7" x14ac:dyDescent="0.2">
      <c r="A196">
        <v>2</v>
      </c>
      <c r="B196" t="s">
        <v>219</v>
      </c>
      <c r="C196" t="s">
        <v>147</v>
      </c>
      <c r="D196" t="s">
        <v>153</v>
      </c>
      <c r="E196">
        <v>30</v>
      </c>
      <c r="F196">
        <v>4</v>
      </c>
      <c r="G196">
        <v>2019</v>
      </c>
    </row>
    <row r="197" spans="1:7" ht="15" customHeight="1" x14ac:dyDescent="0.2">
      <c r="A197" s="8">
        <v>3</v>
      </c>
      <c r="B197" s="5" t="s">
        <v>220</v>
      </c>
      <c r="C197" t="s">
        <v>29</v>
      </c>
      <c r="D197" t="s">
        <v>71</v>
      </c>
      <c r="E197">
        <v>30</v>
      </c>
      <c r="F197">
        <v>4</v>
      </c>
      <c r="G197">
        <v>2019</v>
      </c>
    </row>
    <row r="198" spans="1:7" x14ac:dyDescent="0.2">
      <c r="A198" s="8"/>
      <c r="B198" s="5" t="s">
        <v>220</v>
      </c>
      <c r="C198" t="s">
        <v>6</v>
      </c>
      <c r="D198" t="s">
        <v>71</v>
      </c>
      <c r="E198">
        <v>30</v>
      </c>
      <c r="F198">
        <v>4</v>
      </c>
      <c r="G198">
        <v>2019</v>
      </c>
    </row>
    <row r="199" spans="1:7" x14ac:dyDescent="0.2">
      <c r="A199">
        <v>4</v>
      </c>
      <c r="B199" t="s">
        <v>222</v>
      </c>
      <c r="C199" t="s">
        <v>26</v>
      </c>
      <c r="D199" t="s">
        <v>71</v>
      </c>
      <c r="E199">
        <v>30</v>
      </c>
      <c r="F199">
        <v>4</v>
      </c>
      <c r="G199">
        <v>2019</v>
      </c>
    </row>
    <row r="200" spans="1:7" x14ac:dyDescent="0.2">
      <c r="A200">
        <v>5</v>
      </c>
      <c r="B200" t="s">
        <v>223</v>
      </c>
      <c r="C200" t="s">
        <v>26</v>
      </c>
      <c r="D200" t="s">
        <v>71</v>
      </c>
      <c r="E200">
        <v>30</v>
      </c>
      <c r="F200">
        <v>4</v>
      </c>
      <c r="G200">
        <v>2019</v>
      </c>
    </row>
    <row r="201" spans="1:7" x14ac:dyDescent="0.2">
      <c r="A201" s="6">
        <v>2019</v>
      </c>
      <c r="B201" s="6" t="s">
        <v>224</v>
      </c>
      <c r="C201" s="6"/>
      <c r="D201" s="6"/>
    </row>
    <row r="202" spans="1:7" ht="15" customHeight="1" x14ac:dyDescent="0.2">
      <c r="A202">
        <v>1</v>
      </c>
      <c r="B202" s="5" t="s">
        <v>235</v>
      </c>
      <c r="C202" t="s">
        <v>55</v>
      </c>
      <c r="D202" t="s">
        <v>93</v>
      </c>
      <c r="E202">
        <v>30</v>
      </c>
      <c r="F202">
        <v>3</v>
      </c>
      <c r="G202">
        <v>2019</v>
      </c>
    </row>
    <row r="203" spans="1:7" x14ac:dyDescent="0.2">
      <c r="B203" s="5" t="s">
        <v>235</v>
      </c>
      <c r="C203" t="s">
        <v>26</v>
      </c>
      <c r="D203" t="s">
        <v>71</v>
      </c>
      <c r="E203">
        <v>30</v>
      </c>
      <c r="F203">
        <v>3</v>
      </c>
      <c r="G203">
        <v>2019</v>
      </c>
    </row>
    <row r="204" spans="1:7" x14ac:dyDescent="0.2">
      <c r="A204">
        <v>2</v>
      </c>
      <c r="B204" t="s">
        <v>236</v>
      </c>
      <c r="C204" t="s">
        <v>6</v>
      </c>
      <c r="D204" t="s">
        <v>71</v>
      </c>
      <c r="E204">
        <v>30</v>
      </c>
      <c r="F204">
        <v>3</v>
      </c>
      <c r="G204">
        <v>2019</v>
      </c>
    </row>
    <row r="205" spans="1:7" x14ac:dyDescent="0.2">
      <c r="A205">
        <v>3</v>
      </c>
      <c r="B205" t="s">
        <v>237</v>
      </c>
      <c r="C205" t="s">
        <v>17</v>
      </c>
      <c r="D205" t="s">
        <v>71</v>
      </c>
      <c r="E205">
        <v>30</v>
      </c>
      <c r="F205">
        <v>3</v>
      </c>
      <c r="G205">
        <v>2019</v>
      </c>
    </row>
    <row r="206" spans="1:7" x14ac:dyDescent="0.2">
      <c r="A206">
        <v>4</v>
      </c>
      <c r="B206" t="s">
        <v>238</v>
      </c>
      <c r="C206" t="s">
        <v>26</v>
      </c>
      <c r="D206" t="s">
        <v>71</v>
      </c>
      <c r="E206">
        <v>30</v>
      </c>
      <c r="F206">
        <v>3</v>
      </c>
      <c r="G206">
        <v>2019</v>
      </c>
    </row>
    <row r="207" spans="1:7" x14ac:dyDescent="0.2">
      <c r="A207">
        <v>5</v>
      </c>
      <c r="B207" t="s">
        <v>239</v>
      </c>
      <c r="C207" t="s">
        <v>28</v>
      </c>
      <c r="D207" t="s">
        <v>71</v>
      </c>
      <c r="E207">
        <v>30</v>
      </c>
      <c r="F207">
        <v>3</v>
      </c>
      <c r="G207">
        <v>2019</v>
      </c>
    </row>
    <row r="208" spans="1:7" x14ac:dyDescent="0.2">
      <c r="A208">
        <v>6</v>
      </c>
      <c r="B208" t="s">
        <v>240</v>
      </c>
      <c r="C208" t="s">
        <v>26</v>
      </c>
      <c r="D208" t="s">
        <v>71</v>
      </c>
      <c r="E208">
        <v>30</v>
      </c>
      <c r="F208">
        <v>3</v>
      </c>
      <c r="G208">
        <v>2019</v>
      </c>
    </row>
    <row r="209" spans="1:7" x14ac:dyDescent="0.2">
      <c r="A209" s="6">
        <v>2019</v>
      </c>
      <c r="B209" s="6" t="s">
        <v>232</v>
      </c>
      <c r="C209" s="6"/>
      <c r="D209" s="6"/>
    </row>
    <row r="210" spans="1:7" x14ac:dyDescent="0.2">
      <c r="A210">
        <v>1</v>
      </c>
      <c r="B210" t="s">
        <v>241</v>
      </c>
      <c r="C210" t="s">
        <v>26</v>
      </c>
      <c r="D210" t="s">
        <v>71</v>
      </c>
      <c r="E210">
        <v>30</v>
      </c>
      <c r="F210">
        <v>2</v>
      </c>
      <c r="G210">
        <v>2019</v>
      </c>
    </row>
    <row r="211" spans="1:7" x14ac:dyDescent="0.2">
      <c r="A211">
        <v>2</v>
      </c>
      <c r="B211" t="s">
        <v>242</v>
      </c>
      <c r="C211" t="s">
        <v>105</v>
      </c>
      <c r="D211" t="s">
        <v>153</v>
      </c>
      <c r="E211">
        <v>30</v>
      </c>
      <c r="F211">
        <v>2</v>
      </c>
      <c r="G211">
        <v>2019</v>
      </c>
    </row>
    <row r="212" spans="1:7" x14ac:dyDescent="0.2">
      <c r="A212">
        <v>3</v>
      </c>
      <c r="B212" t="s">
        <v>243</v>
      </c>
      <c r="C212" t="s">
        <v>26</v>
      </c>
      <c r="D212" t="s">
        <v>71</v>
      </c>
      <c r="E212">
        <v>30</v>
      </c>
      <c r="F212">
        <v>2</v>
      </c>
      <c r="G212">
        <v>2019</v>
      </c>
    </row>
    <row r="213" spans="1:7" ht="14.5" customHeight="1" x14ac:dyDescent="0.2">
      <c r="A213">
        <v>4</v>
      </c>
      <c r="B213" t="s">
        <v>244</v>
      </c>
      <c r="C213" t="s">
        <v>17</v>
      </c>
      <c r="D213" t="s">
        <v>71</v>
      </c>
      <c r="E213">
        <v>30</v>
      </c>
      <c r="F213">
        <v>2</v>
      </c>
      <c r="G213">
        <v>2019</v>
      </c>
    </row>
    <row r="214" spans="1:7" ht="14.5" customHeight="1" x14ac:dyDescent="0.2">
      <c r="A214" s="8">
        <v>5</v>
      </c>
      <c r="B214" s="5" t="s">
        <v>245</v>
      </c>
      <c r="C214" t="s">
        <v>246</v>
      </c>
      <c r="D214" t="s">
        <v>71</v>
      </c>
      <c r="E214">
        <v>30</v>
      </c>
      <c r="F214">
        <v>2</v>
      </c>
      <c r="G214">
        <v>2019</v>
      </c>
    </row>
    <row r="215" spans="1:7" x14ac:dyDescent="0.2">
      <c r="A215" s="8"/>
      <c r="B215" s="5" t="s">
        <v>245</v>
      </c>
      <c r="C215" t="s">
        <v>247</v>
      </c>
      <c r="D215" t="s">
        <v>71</v>
      </c>
      <c r="E215">
        <v>30</v>
      </c>
      <c r="F215">
        <v>2</v>
      </c>
      <c r="G215">
        <v>2019</v>
      </c>
    </row>
    <row r="216" spans="1:7" x14ac:dyDescent="0.2">
      <c r="A216" s="8"/>
      <c r="B216" s="5" t="s">
        <v>245</v>
      </c>
      <c r="C216" t="s">
        <v>45</v>
      </c>
      <c r="D216" t="s">
        <v>71</v>
      </c>
      <c r="E216">
        <v>30</v>
      </c>
      <c r="F216">
        <v>2</v>
      </c>
      <c r="G216">
        <v>2019</v>
      </c>
    </row>
    <row r="217" spans="1:7" x14ac:dyDescent="0.2">
      <c r="A217" s="8"/>
      <c r="B217" s="5" t="s">
        <v>245</v>
      </c>
      <c r="C217" t="s">
        <v>26</v>
      </c>
      <c r="D217" t="s">
        <v>71</v>
      </c>
      <c r="E217">
        <v>30</v>
      </c>
      <c r="F217">
        <v>2</v>
      </c>
      <c r="G217">
        <v>2019</v>
      </c>
    </row>
    <row r="218" spans="1:7" ht="15" customHeight="1" x14ac:dyDescent="0.2">
      <c r="A218" s="8">
        <v>6</v>
      </c>
      <c r="B218" s="5" t="s">
        <v>248</v>
      </c>
      <c r="C218" t="s">
        <v>246</v>
      </c>
      <c r="D218" t="s">
        <v>71</v>
      </c>
      <c r="E218">
        <v>30</v>
      </c>
      <c r="F218">
        <v>2</v>
      </c>
      <c r="G218">
        <v>2019</v>
      </c>
    </row>
    <row r="219" spans="1:7" x14ac:dyDescent="0.2">
      <c r="A219" s="8"/>
      <c r="B219" s="5" t="s">
        <v>248</v>
      </c>
      <c r="C219" t="s">
        <v>26</v>
      </c>
      <c r="D219" t="s">
        <v>71</v>
      </c>
      <c r="E219">
        <v>30</v>
      </c>
      <c r="F219">
        <v>2</v>
      </c>
      <c r="G219">
        <v>2019</v>
      </c>
    </row>
    <row r="220" spans="1:7" x14ac:dyDescent="0.2">
      <c r="A220">
        <v>7</v>
      </c>
      <c r="B220" t="s">
        <v>249</v>
      </c>
      <c r="C220" t="s">
        <v>15</v>
      </c>
      <c r="D220" t="s">
        <v>90</v>
      </c>
      <c r="E220">
        <v>30</v>
      </c>
      <c r="F220">
        <v>2</v>
      </c>
      <c r="G220">
        <v>2019</v>
      </c>
    </row>
    <row r="221" spans="1:7" x14ac:dyDescent="0.2">
      <c r="A221">
        <v>8</v>
      </c>
      <c r="B221" t="s">
        <v>250</v>
      </c>
      <c r="C221" t="s">
        <v>26</v>
      </c>
      <c r="D221" t="s">
        <v>71</v>
      </c>
      <c r="E221">
        <v>30</v>
      </c>
      <c r="F221">
        <v>2</v>
      </c>
      <c r="G221">
        <v>2019</v>
      </c>
    </row>
    <row r="222" spans="1:7" x14ac:dyDescent="0.2">
      <c r="A222">
        <v>9</v>
      </c>
      <c r="B222" t="s">
        <v>251</v>
      </c>
      <c r="C222" t="s">
        <v>26</v>
      </c>
      <c r="D222" t="s">
        <v>71</v>
      </c>
      <c r="E222">
        <v>30</v>
      </c>
      <c r="F222">
        <v>2</v>
      </c>
      <c r="G222">
        <v>2019</v>
      </c>
    </row>
    <row r="223" spans="1:7" x14ac:dyDescent="0.2">
      <c r="A223" s="6">
        <v>2019</v>
      </c>
      <c r="B223" s="6" t="s">
        <v>234</v>
      </c>
      <c r="C223" s="6"/>
      <c r="D223" s="6"/>
    </row>
    <row r="224" spans="1:7" x14ac:dyDescent="0.2">
      <c r="A224">
        <v>1</v>
      </c>
      <c r="B224" t="s">
        <v>225</v>
      </c>
      <c r="C224" t="s">
        <v>26</v>
      </c>
      <c r="D224" t="s">
        <v>71</v>
      </c>
      <c r="E224">
        <v>30</v>
      </c>
      <c r="F224">
        <v>1</v>
      </c>
      <c r="G224">
        <v>2019</v>
      </c>
    </row>
    <row r="225" spans="1:7" x14ac:dyDescent="0.2">
      <c r="A225">
        <v>2</v>
      </c>
      <c r="B225" t="s">
        <v>226</v>
      </c>
      <c r="C225" t="s">
        <v>6</v>
      </c>
      <c r="D225" t="s">
        <v>71</v>
      </c>
      <c r="E225">
        <v>30</v>
      </c>
      <c r="F225">
        <v>1</v>
      </c>
      <c r="G225">
        <v>2019</v>
      </c>
    </row>
    <row r="226" spans="1:7" x14ac:dyDescent="0.2">
      <c r="A226">
        <v>3</v>
      </c>
      <c r="B226" t="s">
        <v>227</v>
      </c>
      <c r="C226" t="s">
        <v>149</v>
      </c>
      <c r="D226" t="s">
        <v>153</v>
      </c>
      <c r="E226">
        <v>30</v>
      </c>
      <c r="F226">
        <v>1</v>
      </c>
      <c r="G226">
        <v>2019</v>
      </c>
    </row>
    <row r="227" spans="1:7" x14ac:dyDescent="0.2">
      <c r="A227">
        <v>4</v>
      </c>
      <c r="B227" t="s">
        <v>228</v>
      </c>
      <c r="C227" t="s">
        <v>229</v>
      </c>
      <c r="D227" t="s">
        <v>71</v>
      </c>
      <c r="E227">
        <v>30</v>
      </c>
      <c r="F227">
        <v>1</v>
      </c>
      <c r="G227">
        <v>2019</v>
      </c>
    </row>
    <row r="228" spans="1:7" x14ac:dyDescent="0.2">
      <c r="A228">
        <v>5</v>
      </c>
      <c r="B228" t="s">
        <v>233</v>
      </c>
      <c r="C228" t="s">
        <v>26</v>
      </c>
      <c r="D228" t="s">
        <v>71</v>
      </c>
      <c r="E228">
        <v>30</v>
      </c>
      <c r="F228">
        <v>1</v>
      </c>
      <c r="G228">
        <v>2019</v>
      </c>
    </row>
    <row r="229" spans="1:7" x14ac:dyDescent="0.2">
      <c r="A229">
        <v>6</v>
      </c>
      <c r="B229" t="s">
        <v>230</v>
      </c>
      <c r="C229" t="s">
        <v>17</v>
      </c>
      <c r="D229" t="s">
        <v>71</v>
      </c>
      <c r="E229">
        <v>30</v>
      </c>
      <c r="F229">
        <v>1</v>
      </c>
      <c r="G229">
        <v>2019</v>
      </c>
    </row>
    <row r="230" spans="1:7" x14ac:dyDescent="0.2">
      <c r="A230" s="6">
        <v>2018</v>
      </c>
      <c r="B230" s="6" t="s">
        <v>252</v>
      </c>
      <c r="C230" s="6"/>
      <c r="D230" s="6"/>
    </row>
    <row r="231" spans="1:7" x14ac:dyDescent="0.2">
      <c r="A231" s="8">
        <v>1</v>
      </c>
      <c r="B231" s="5" t="s">
        <v>231</v>
      </c>
      <c r="C231" t="s">
        <v>28</v>
      </c>
      <c r="D231" t="s">
        <v>71</v>
      </c>
      <c r="E231">
        <v>29</v>
      </c>
      <c r="F231">
        <v>4</v>
      </c>
      <c r="G231">
        <v>2018</v>
      </c>
    </row>
    <row r="232" spans="1:7" x14ac:dyDescent="0.2">
      <c r="A232" s="8"/>
      <c r="B232" s="5" t="s">
        <v>231</v>
      </c>
      <c r="C232" t="s">
        <v>254</v>
      </c>
      <c r="D232" t="s">
        <v>253</v>
      </c>
      <c r="E232">
        <v>29</v>
      </c>
      <c r="F232">
        <v>4</v>
      </c>
      <c r="G232">
        <v>2018</v>
      </c>
    </row>
    <row r="233" spans="1:7" x14ac:dyDescent="0.2">
      <c r="A233" s="8"/>
      <c r="B233" s="5" t="s">
        <v>231</v>
      </c>
      <c r="C233" t="s">
        <v>255</v>
      </c>
      <c r="D233" t="s">
        <v>256</v>
      </c>
      <c r="E233">
        <v>29</v>
      </c>
      <c r="F233">
        <v>4</v>
      </c>
      <c r="G233">
        <v>2018</v>
      </c>
    </row>
    <row r="234" spans="1:7" x14ac:dyDescent="0.2">
      <c r="A234" s="8"/>
      <c r="B234" s="5" t="s">
        <v>231</v>
      </c>
      <c r="C234" t="s">
        <v>257</v>
      </c>
      <c r="D234" t="s">
        <v>258</v>
      </c>
      <c r="E234">
        <v>29</v>
      </c>
      <c r="F234">
        <v>4</v>
      </c>
      <c r="G234">
        <v>2018</v>
      </c>
    </row>
    <row r="235" spans="1:7" x14ac:dyDescent="0.2">
      <c r="A235" s="8"/>
      <c r="B235" s="5" t="s">
        <v>231</v>
      </c>
      <c r="C235" t="s">
        <v>259</v>
      </c>
      <c r="D235" t="s">
        <v>260</v>
      </c>
      <c r="E235">
        <v>29</v>
      </c>
      <c r="F235">
        <v>4</v>
      </c>
      <c r="G235">
        <v>2018</v>
      </c>
    </row>
    <row r="236" spans="1:7" x14ac:dyDescent="0.2">
      <c r="A236" s="8"/>
      <c r="B236" s="5" t="s">
        <v>231</v>
      </c>
      <c r="C236" t="s">
        <v>261</v>
      </c>
      <c r="D236" t="s">
        <v>262</v>
      </c>
      <c r="E236">
        <v>29</v>
      </c>
      <c r="F236">
        <v>4</v>
      </c>
      <c r="G236">
        <v>2018</v>
      </c>
    </row>
    <row r="237" spans="1:7" x14ac:dyDescent="0.2">
      <c r="A237" s="8"/>
      <c r="B237" s="5" t="s">
        <v>231</v>
      </c>
      <c r="C237" t="s">
        <v>45</v>
      </c>
      <c r="D237" t="s">
        <v>71</v>
      </c>
      <c r="E237">
        <v>29</v>
      </c>
      <c r="F237">
        <v>4</v>
      </c>
      <c r="G237">
        <v>2018</v>
      </c>
    </row>
    <row r="238" spans="1:7" x14ac:dyDescent="0.2">
      <c r="A238" s="8"/>
      <c r="B238" s="5" t="s">
        <v>231</v>
      </c>
      <c r="C238" t="s">
        <v>263</v>
      </c>
      <c r="D238" t="s">
        <v>264</v>
      </c>
      <c r="E238">
        <v>29</v>
      </c>
      <c r="F238">
        <v>4</v>
      </c>
      <c r="G238">
        <v>2018</v>
      </c>
    </row>
    <row r="239" spans="1:7" x14ac:dyDescent="0.2">
      <c r="A239" s="8"/>
      <c r="B239" s="5" t="s">
        <v>231</v>
      </c>
      <c r="C239" t="s">
        <v>265</v>
      </c>
      <c r="D239" t="s">
        <v>266</v>
      </c>
      <c r="E239">
        <v>29</v>
      </c>
      <c r="F239">
        <v>4</v>
      </c>
      <c r="G239">
        <v>2018</v>
      </c>
    </row>
    <row r="240" spans="1:7" x14ac:dyDescent="0.2">
      <c r="A240" s="8"/>
      <c r="B240" s="5" t="s">
        <v>231</v>
      </c>
      <c r="C240" t="s">
        <v>267</v>
      </c>
      <c r="D240" t="s">
        <v>119</v>
      </c>
      <c r="E240">
        <v>29</v>
      </c>
      <c r="F240">
        <v>4</v>
      </c>
      <c r="G240">
        <v>2018</v>
      </c>
    </row>
    <row r="241" spans="1:7" x14ac:dyDescent="0.2">
      <c r="A241">
        <v>2</v>
      </c>
      <c r="B241" t="s">
        <v>268</v>
      </c>
      <c r="C241" t="s">
        <v>15</v>
      </c>
      <c r="D241" t="s">
        <v>90</v>
      </c>
      <c r="E241">
        <v>29</v>
      </c>
      <c r="F241">
        <v>4</v>
      </c>
      <c r="G241">
        <v>2018</v>
      </c>
    </row>
    <row r="242" spans="1:7" ht="14.5" customHeight="1" x14ac:dyDescent="0.2">
      <c r="A242" s="8">
        <v>3</v>
      </c>
      <c r="B242" s="5" t="s">
        <v>269</v>
      </c>
      <c r="C242" t="s">
        <v>28</v>
      </c>
      <c r="D242" t="s">
        <v>71</v>
      </c>
      <c r="E242">
        <v>29</v>
      </c>
      <c r="F242">
        <v>4</v>
      </c>
      <c r="G242">
        <v>2018</v>
      </c>
    </row>
    <row r="243" spans="1:7" x14ac:dyDescent="0.2">
      <c r="A243" s="8"/>
      <c r="B243" s="5" t="s">
        <v>269</v>
      </c>
      <c r="C243" t="s">
        <v>17</v>
      </c>
      <c r="D243" t="s">
        <v>71</v>
      </c>
      <c r="E243">
        <v>29</v>
      </c>
      <c r="F243">
        <v>4</v>
      </c>
      <c r="G243">
        <v>2018</v>
      </c>
    </row>
    <row r="244" spans="1:7" x14ac:dyDescent="0.2">
      <c r="A244" s="8"/>
      <c r="B244" s="5" t="s">
        <v>269</v>
      </c>
      <c r="C244" t="s">
        <v>26</v>
      </c>
      <c r="D244" t="s">
        <v>71</v>
      </c>
      <c r="E244">
        <v>29</v>
      </c>
      <c r="F244">
        <v>4</v>
      </c>
      <c r="G244">
        <v>2018</v>
      </c>
    </row>
    <row r="245" spans="1:7" x14ac:dyDescent="0.2">
      <c r="A245" s="8"/>
      <c r="B245" s="5" t="s">
        <v>269</v>
      </c>
      <c r="C245" t="s">
        <v>79</v>
      </c>
      <c r="D245" t="s">
        <v>71</v>
      </c>
      <c r="E245">
        <v>29</v>
      </c>
      <c r="F245">
        <v>4</v>
      </c>
      <c r="G245">
        <v>2018</v>
      </c>
    </row>
    <row r="246" spans="1:7" x14ac:dyDescent="0.2">
      <c r="A246" s="8"/>
      <c r="B246" s="5" t="s">
        <v>269</v>
      </c>
      <c r="C246" t="s">
        <v>270</v>
      </c>
      <c r="D246" t="s">
        <v>71</v>
      </c>
      <c r="E246">
        <v>29</v>
      </c>
      <c r="F246">
        <v>4</v>
      </c>
      <c r="G246">
        <v>2018</v>
      </c>
    </row>
    <row r="247" spans="1:7" x14ac:dyDescent="0.2">
      <c r="A247">
        <v>4</v>
      </c>
      <c r="B247" t="s">
        <v>271</v>
      </c>
      <c r="C247" t="s">
        <v>28</v>
      </c>
      <c r="D247" t="s">
        <v>71</v>
      </c>
      <c r="E247">
        <v>29</v>
      </c>
      <c r="F247">
        <v>4</v>
      </c>
      <c r="G247">
        <v>2018</v>
      </c>
    </row>
    <row r="248" spans="1:7" x14ac:dyDescent="0.2">
      <c r="A248">
        <v>5</v>
      </c>
      <c r="B248" t="s">
        <v>272</v>
      </c>
      <c r="C248" t="s">
        <v>26</v>
      </c>
      <c r="D248" t="s">
        <v>71</v>
      </c>
      <c r="E248">
        <v>29</v>
      </c>
      <c r="F248">
        <v>4</v>
      </c>
      <c r="G248">
        <v>2018</v>
      </c>
    </row>
    <row r="249" spans="1:7" x14ac:dyDescent="0.2">
      <c r="A249">
        <v>6</v>
      </c>
      <c r="B249" t="s">
        <v>273</v>
      </c>
      <c r="C249" t="s">
        <v>274</v>
      </c>
      <c r="D249" t="s">
        <v>72</v>
      </c>
      <c r="E249">
        <v>29</v>
      </c>
      <c r="F249">
        <v>4</v>
      </c>
      <c r="G249">
        <v>2018</v>
      </c>
    </row>
    <row r="250" spans="1:7" x14ac:dyDescent="0.2">
      <c r="A250">
        <v>7</v>
      </c>
      <c r="B250" t="s">
        <v>282</v>
      </c>
      <c r="C250" t="s">
        <v>13</v>
      </c>
      <c r="D250" t="s">
        <v>13</v>
      </c>
      <c r="E250">
        <v>29</v>
      </c>
      <c r="F250">
        <v>4</v>
      </c>
      <c r="G250">
        <v>2018</v>
      </c>
    </row>
    <row r="251" spans="1:7" x14ac:dyDescent="0.2">
      <c r="A251" s="6">
        <v>2018</v>
      </c>
      <c r="B251" s="6" t="s">
        <v>275</v>
      </c>
      <c r="C251" s="6"/>
      <c r="D251" s="6"/>
    </row>
    <row r="252" spans="1:7" ht="14.5" customHeight="1" x14ac:dyDescent="0.2">
      <c r="A252" s="8">
        <v>1</v>
      </c>
      <c r="B252" s="5" t="s">
        <v>283</v>
      </c>
      <c r="C252" t="s">
        <v>284</v>
      </c>
      <c r="D252" t="s">
        <v>72</v>
      </c>
      <c r="E252">
        <v>29</v>
      </c>
      <c r="F252">
        <v>3</v>
      </c>
      <c r="G252">
        <v>2018</v>
      </c>
    </row>
    <row r="253" spans="1:7" x14ac:dyDescent="0.2">
      <c r="A253" s="8"/>
      <c r="B253" s="5" t="s">
        <v>283</v>
      </c>
      <c r="C253" t="s">
        <v>285</v>
      </c>
      <c r="D253" t="s">
        <v>286</v>
      </c>
      <c r="E253">
        <v>29</v>
      </c>
      <c r="F253">
        <v>3</v>
      </c>
      <c r="G253">
        <v>2018</v>
      </c>
    </row>
    <row r="254" spans="1:7" x14ac:dyDescent="0.2">
      <c r="A254" s="8"/>
      <c r="B254" s="5" t="s">
        <v>283</v>
      </c>
      <c r="C254" t="s">
        <v>287</v>
      </c>
      <c r="D254" t="s">
        <v>288</v>
      </c>
      <c r="E254">
        <v>29</v>
      </c>
      <c r="F254">
        <v>3</v>
      </c>
      <c r="G254">
        <v>2018</v>
      </c>
    </row>
    <row r="255" spans="1:7" x14ac:dyDescent="0.2">
      <c r="A255" s="8"/>
      <c r="B255" s="5" t="s">
        <v>283</v>
      </c>
      <c r="C255" t="s">
        <v>26</v>
      </c>
      <c r="D255" t="s">
        <v>71</v>
      </c>
      <c r="E255">
        <v>29</v>
      </c>
      <c r="F255">
        <v>3</v>
      </c>
      <c r="G255">
        <v>2018</v>
      </c>
    </row>
    <row r="256" spans="1:7" x14ac:dyDescent="0.2">
      <c r="A256" s="8"/>
      <c r="B256" s="5" t="s">
        <v>283</v>
      </c>
      <c r="C256" t="s">
        <v>64</v>
      </c>
      <c r="D256" t="s">
        <v>71</v>
      </c>
      <c r="E256">
        <v>29</v>
      </c>
      <c r="F256">
        <v>3</v>
      </c>
      <c r="G256">
        <v>2018</v>
      </c>
    </row>
    <row r="257" spans="1:7" x14ac:dyDescent="0.2">
      <c r="A257" s="8"/>
      <c r="B257" s="5" t="s">
        <v>283</v>
      </c>
      <c r="C257" t="s">
        <v>29</v>
      </c>
      <c r="D257" t="s">
        <v>71</v>
      </c>
      <c r="E257">
        <v>29</v>
      </c>
      <c r="F257">
        <v>3</v>
      </c>
      <c r="G257">
        <v>2018</v>
      </c>
    </row>
    <row r="258" spans="1:7" x14ac:dyDescent="0.2">
      <c r="A258" s="8"/>
      <c r="B258" s="5" t="s">
        <v>283</v>
      </c>
      <c r="C258" t="s">
        <v>289</v>
      </c>
      <c r="D258" t="s">
        <v>264</v>
      </c>
      <c r="E258">
        <v>29</v>
      </c>
      <c r="F258">
        <v>3</v>
      </c>
      <c r="G258">
        <v>2018</v>
      </c>
    </row>
    <row r="259" spans="1:7" x14ac:dyDescent="0.2">
      <c r="A259" s="8"/>
      <c r="B259" s="5" t="s">
        <v>283</v>
      </c>
      <c r="C259" t="s">
        <v>290</v>
      </c>
      <c r="D259" t="s">
        <v>291</v>
      </c>
      <c r="E259">
        <v>29</v>
      </c>
      <c r="F259">
        <v>3</v>
      </c>
      <c r="G259">
        <v>2018</v>
      </c>
    </row>
    <row r="260" spans="1:7" x14ac:dyDescent="0.2">
      <c r="A260" s="8"/>
      <c r="B260" s="5" t="s">
        <v>283</v>
      </c>
      <c r="C260" t="s">
        <v>292</v>
      </c>
      <c r="D260" t="s">
        <v>196</v>
      </c>
      <c r="E260">
        <v>29</v>
      </c>
      <c r="F260">
        <v>3</v>
      </c>
      <c r="G260">
        <v>2018</v>
      </c>
    </row>
    <row r="261" spans="1:7" x14ac:dyDescent="0.2">
      <c r="A261" s="8"/>
      <c r="B261" s="5" t="s">
        <v>283</v>
      </c>
      <c r="C261" t="s">
        <v>293</v>
      </c>
      <c r="D261" t="s">
        <v>196</v>
      </c>
      <c r="E261">
        <v>29</v>
      </c>
      <c r="F261">
        <v>3</v>
      </c>
      <c r="G261">
        <v>2018</v>
      </c>
    </row>
    <row r="262" spans="1:7" x14ac:dyDescent="0.2">
      <c r="A262" s="8"/>
      <c r="B262" s="5" t="s">
        <v>283</v>
      </c>
      <c r="C262" t="s">
        <v>294</v>
      </c>
      <c r="D262" t="s">
        <v>90</v>
      </c>
      <c r="E262">
        <v>29</v>
      </c>
      <c r="F262">
        <v>3</v>
      </c>
      <c r="G262">
        <v>2018</v>
      </c>
    </row>
    <row r="263" spans="1:7" x14ac:dyDescent="0.2">
      <c r="A263" s="8"/>
      <c r="B263" s="5" t="s">
        <v>283</v>
      </c>
      <c r="C263" t="s">
        <v>295</v>
      </c>
      <c r="D263" t="s">
        <v>90</v>
      </c>
      <c r="E263">
        <v>29</v>
      </c>
      <c r="F263">
        <v>3</v>
      </c>
      <c r="G263">
        <v>2018</v>
      </c>
    </row>
    <row r="264" spans="1:7" x14ac:dyDescent="0.2">
      <c r="A264" s="8"/>
      <c r="B264" s="5" t="s">
        <v>283</v>
      </c>
      <c r="C264" t="s">
        <v>296</v>
      </c>
      <c r="D264" t="s">
        <v>297</v>
      </c>
      <c r="E264">
        <v>29</v>
      </c>
      <c r="F264">
        <v>3</v>
      </c>
      <c r="G264">
        <v>2018</v>
      </c>
    </row>
    <row r="265" spans="1:7" x14ac:dyDescent="0.2">
      <c r="A265">
        <v>2</v>
      </c>
      <c r="B265" t="s">
        <v>298</v>
      </c>
      <c r="C265" t="s">
        <v>45</v>
      </c>
      <c r="D265" t="s">
        <v>71</v>
      </c>
      <c r="E265">
        <v>29</v>
      </c>
      <c r="F265">
        <v>3</v>
      </c>
      <c r="G265">
        <v>2018</v>
      </c>
    </row>
    <row r="266" spans="1:7" x14ac:dyDescent="0.2">
      <c r="A266">
        <v>3</v>
      </c>
      <c r="B266" t="s">
        <v>299</v>
      </c>
      <c r="C266" t="s">
        <v>26</v>
      </c>
      <c r="D266" t="s">
        <v>71</v>
      </c>
      <c r="E266">
        <v>29</v>
      </c>
      <c r="F266">
        <v>3</v>
      </c>
      <c r="G266">
        <v>2018</v>
      </c>
    </row>
    <row r="267" spans="1:7" x14ac:dyDescent="0.2">
      <c r="A267">
        <v>4</v>
      </c>
      <c r="B267" t="s">
        <v>300</v>
      </c>
      <c r="C267" t="s">
        <v>301</v>
      </c>
      <c r="D267" t="s">
        <v>84</v>
      </c>
      <c r="E267">
        <v>29</v>
      </c>
      <c r="F267">
        <v>3</v>
      </c>
      <c r="G267">
        <v>2018</v>
      </c>
    </row>
    <row r="268" spans="1:7" x14ac:dyDescent="0.2">
      <c r="A268">
        <v>5</v>
      </c>
      <c r="B268" t="s">
        <v>302</v>
      </c>
      <c r="C268" t="s">
        <v>303</v>
      </c>
      <c r="D268" t="s">
        <v>196</v>
      </c>
      <c r="E268">
        <v>29</v>
      </c>
      <c r="F268">
        <v>3</v>
      </c>
      <c r="G268">
        <v>2018</v>
      </c>
    </row>
    <row r="269" spans="1:7" x14ac:dyDescent="0.2">
      <c r="A269">
        <v>6</v>
      </c>
      <c r="B269" t="s">
        <v>304</v>
      </c>
      <c r="C269" t="s">
        <v>15</v>
      </c>
      <c r="D269" t="s">
        <v>90</v>
      </c>
      <c r="E269">
        <v>29</v>
      </c>
      <c r="F269">
        <v>3</v>
      </c>
      <c r="G269">
        <v>2018</v>
      </c>
    </row>
    <row r="270" spans="1:7" x14ac:dyDescent="0.2">
      <c r="A270" s="6">
        <v>2018</v>
      </c>
      <c r="B270" s="6" t="s">
        <v>305</v>
      </c>
      <c r="C270" s="6"/>
      <c r="D270" s="6"/>
    </row>
    <row r="271" spans="1:7" x14ac:dyDescent="0.2">
      <c r="A271">
        <v>1</v>
      </c>
      <c r="B271" t="s">
        <v>306</v>
      </c>
      <c r="C271" t="s">
        <v>45</v>
      </c>
      <c r="D271" t="s">
        <v>71</v>
      </c>
      <c r="E271">
        <v>29</v>
      </c>
      <c r="F271">
        <v>2</v>
      </c>
      <c r="G271">
        <v>2018</v>
      </c>
    </row>
    <row r="272" spans="1:7" x14ac:dyDescent="0.2">
      <c r="A272">
        <v>2</v>
      </c>
      <c r="B272" t="s">
        <v>307</v>
      </c>
      <c r="C272" t="s">
        <v>26</v>
      </c>
      <c r="D272" t="s">
        <v>71</v>
      </c>
      <c r="E272">
        <v>29</v>
      </c>
      <c r="F272">
        <v>2</v>
      </c>
      <c r="G272">
        <v>2018</v>
      </c>
    </row>
    <row r="273" spans="1:7" x14ac:dyDescent="0.2">
      <c r="A273">
        <v>3</v>
      </c>
      <c r="B273" t="s">
        <v>308</v>
      </c>
      <c r="C273" t="s">
        <v>55</v>
      </c>
      <c r="D273" t="s">
        <v>93</v>
      </c>
      <c r="E273">
        <v>29</v>
      </c>
      <c r="F273">
        <v>2</v>
      </c>
      <c r="G273">
        <v>2018</v>
      </c>
    </row>
    <row r="274" spans="1:7" x14ac:dyDescent="0.2">
      <c r="A274">
        <v>4</v>
      </c>
      <c r="B274" t="s">
        <v>309</v>
      </c>
      <c r="C274" t="s">
        <v>26</v>
      </c>
      <c r="D274" t="s">
        <v>71</v>
      </c>
      <c r="E274">
        <v>29</v>
      </c>
      <c r="F274">
        <v>2</v>
      </c>
      <c r="G274">
        <v>2018</v>
      </c>
    </row>
    <row r="275" spans="1:7" x14ac:dyDescent="0.2">
      <c r="A275">
        <v>5</v>
      </c>
      <c r="B275" t="s">
        <v>310</v>
      </c>
      <c r="C275" t="s">
        <v>311</v>
      </c>
      <c r="D275" t="s">
        <v>72</v>
      </c>
      <c r="E275">
        <v>29</v>
      </c>
      <c r="F275">
        <v>2</v>
      </c>
      <c r="G275">
        <v>2018</v>
      </c>
    </row>
    <row r="276" spans="1:7" x14ac:dyDescent="0.2">
      <c r="A276" s="6">
        <v>2018</v>
      </c>
      <c r="B276" s="6" t="s">
        <v>312</v>
      </c>
      <c r="C276" s="6"/>
      <c r="D276" s="6"/>
    </row>
    <row r="277" spans="1:7" ht="15" customHeight="1" x14ac:dyDescent="0.2">
      <c r="A277" s="8">
        <v>1</v>
      </c>
      <c r="B277" s="5" t="s">
        <v>313</v>
      </c>
      <c r="C277" t="s">
        <v>314</v>
      </c>
      <c r="D277" t="s">
        <v>71</v>
      </c>
      <c r="E277">
        <v>29</v>
      </c>
      <c r="F277">
        <v>1</v>
      </c>
      <c r="G277">
        <v>2018</v>
      </c>
    </row>
    <row r="278" spans="1:7" x14ac:dyDescent="0.2">
      <c r="A278" s="8"/>
      <c r="B278" s="5" t="s">
        <v>313</v>
      </c>
      <c r="C278" t="s">
        <v>76</v>
      </c>
      <c r="D278" t="s">
        <v>71</v>
      </c>
      <c r="E278">
        <v>29</v>
      </c>
      <c r="F278">
        <v>1</v>
      </c>
      <c r="G278">
        <v>2018</v>
      </c>
    </row>
    <row r="279" spans="1:7" x14ac:dyDescent="0.2">
      <c r="A279" s="8">
        <v>2</v>
      </c>
      <c r="B279" s="5" t="s">
        <v>315</v>
      </c>
      <c r="C279" t="s">
        <v>26</v>
      </c>
      <c r="D279" t="s">
        <v>71</v>
      </c>
      <c r="E279">
        <v>29</v>
      </c>
      <c r="F279">
        <v>1</v>
      </c>
      <c r="G279">
        <v>2018</v>
      </c>
    </row>
    <row r="280" spans="1:7" x14ac:dyDescent="0.2">
      <c r="A280" s="8"/>
      <c r="B280" s="5" t="s">
        <v>315</v>
      </c>
      <c r="C280" t="s">
        <v>15</v>
      </c>
      <c r="D280" t="s">
        <v>90</v>
      </c>
      <c r="E280">
        <v>29</v>
      </c>
      <c r="F280">
        <v>1</v>
      </c>
      <c r="G280">
        <v>2018</v>
      </c>
    </row>
    <row r="281" spans="1:7" x14ac:dyDescent="0.2">
      <c r="A281">
        <v>3</v>
      </c>
      <c r="B281" t="s">
        <v>316</v>
      </c>
      <c r="C281" t="s">
        <v>28</v>
      </c>
      <c r="D281" t="s">
        <v>71</v>
      </c>
      <c r="E281">
        <v>29</v>
      </c>
      <c r="F281">
        <v>1</v>
      </c>
      <c r="G281">
        <v>2018</v>
      </c>
    </row>
    <row r="282" spans="1:7" x14ac:dyDescent="0.2">
      <c r="A282">
        <v>4</v>
      </c>
      <c r="B282" t="s">
        <v>317</v>
      </c>
      <c r="C282" t="s">
        <v>39</v>
      </c>
      <c r="D282" t="s">
        <v>75</v>
      </c>
      <c r="E282">
        <v>29</v>
      </c>
      <c r="F282">
        <v>1</v>
      </c>
      <c r="G282">
        <v>2018</v>
      </c>
    </row>
    <row r="283" spans="1:7" x14ac:dyDescent="0.2">
      <c r="A283" s="6">
        <v>2017</v>
      </c>
      <c r="B283" s="6" t="s">
        <v>318</v>
      </c>
      <c r="C283" s="6"/>
      <c r="D283" s="6"/>
    </row>
    <row r="284" spans="1:7" ht="17" customHeight="1" x14ac:dyDescent="0.2">
      <c r="A284" s="8">
        <v>1</v>
      </c>
      <c r="B284" s="5" t="s">
        <v>319</v>
      </c>
      <c r="C284" t="s">
        <v>26</v>
      </c>
      <c r="D284" t="s">
        <v>71</v>
      </c>
      <c r="E284">
        <v>28</v>
      </c>
      <c r="F284">
        <v>4</v>
      </c>
      <c r="G284">
        <v>2017</v>
      </c>
    </row>
    <row r="285" spans="1:7" x14ac:dyDescent="0.2">
      <c r="A285" s="8"/>
      <c r="B285" s="5" t="s">
        <v>319</v>
      </c>
      <c r="C285" t="s">
        <v>67</v>
      </c>
      <c r="D285" t="s">
        <v>71</v>
      </c>
      <c r="E285">
        <v>28</v>
      </c>
      <c r="F285">
        <v>4</v>
      </c>
      <c r="G285">
        <v>2017</v>
      </c>
    </row>
    <row r="286" spans="1:7" x14ac:dyDescent="0.2">
      <c r="A286">
        <v>2</v>
      </c>
      <c r="B286" t="s">
        <v>320</v>
      </c>
      <c r="C286" t="s">
        <v>321</v>
      </c>
      <c r="D286" t="s">
        <v>322</v>
      </c>
      <c r="E286">
        <v>28</v>
      </c>
      <c r="F286">
        <v>4</v>
      </c>
      <c r="G286">
        <v>2017</v>
      </c>
    </row>
    <row r="287" spans="1:7" x14ac:dyDescent="0.2">
      <c r="A287">
        <v>3</v>
      </c>
      <c r="B287" t="s">
        <v>323</v>
      </c>
      <c r="C287" t="s">
        <v>26</v>
      </c>
      <c r="D287" t="s">
        <v>71</v>
      </c>
      <c r="E287">
        <v>28</v>
      </c>
      <c r="F287">
        <v>4</v>
      </c>
      <c r="G287">
        <v>2017</v>
      </c>
    </row>
    <row r="288" spans="1:7" x14ac:dyDescent="0.2">
      <c r="A288">
        <v>4</v>
      </c>
      <c r="B288" s="4" t="s">
        <v>324</v>
      </c>
      <c r="C288" t="s">
        <v>26</v>
      </c>
      <c r="D288" t="s">
        <v>71</v>
      </c>
      <c r="E288">
        <v>28</v>
      </c>
      <c r="F288">
        <v>4</v>
      </c>
      <c r="G288">
        <v>2017</v>
      </c>
    </row>
    <row r="289" spans="1:7" x14ac:dyDescent="0.2">
      <c r="A289">
        <v>5</v>
      </c>
      <c r="B289" s="4" t="s">
        <v>325</v>
      </c>
      <c r="C289" t="s">
        <v>28</v>
      </c>
      <c r="D289" t="s">
        <v>71</v>
      </c>
      <c r="E289">
        <v>28</v>
      </c>
      <c r="F289">
        <v>4</v>
      </c>
      <c r="G289">
        <v>2017</v>
      </c>
    </row>
    <row r="290" spans="1:7" x14ac:dyDescent="0.2">
      <c r="A290" s="6">
        <v>2017</v>
      </c>
      <c r="B290" s="6" t="s">
        <v>327</v>
      </c>
      <c r="C290" s="6"/>
      <c r="D290" s="6"/>
    </row>
    <row r="291" spans="1:7" x14ac:dyDescent="0.2">
      <c r="A291">
        <v>1</v>
      </c>
      <c r="B291" t="s">
        <v>326</v>
      </c>
      <c r="C291" t="s">
        <v>26</v>
      </c>
      <c r="D291" t="s">
        <v>71</v>
      </c>
      <c r="E291">
        <v>28</v>
      </c>
      <c r="F291">
        <v>3</v>
      </c>
      <c r="G291">
        <v>2017</v>
      </c>
    </row>
    <row r="292" spans="1:7" x14ac:dyDescent="0.2">
      <c r="A292">
        <v>2</v>
      </c>
      <c r="B292" t="s">
        <v>328</v>
      </c>
      <c r="C292" t="s">
        <v>28</v>
      </c>
      <c r="D292" t="s">
        <v>71</v>
      </c>
      <c r="E292">
        <v>28</v>
      </c>
      <c r="F292">
        <v>3</v>
      </c>
      <c r="G292">
        <v>2017</v>
      </c>
    </row>
    <row r="293" spans="1:7" x14ac:dyDescent="0.2">
      <c r="A293">
        <v>3</v>
      </c>
      <c r="B293" t="s">
        <v>329</v>
      </c>
      <c r="C293" t="s">
        <v>26</v>
      </c>
      <c r="D293" t="s">
        <v>71</v>
      </c>
      <c r="E293">
        <v>28</v>
      </c>
      <c r="F293">
        <v>3</v>
      </c>
      <c r="G293">
        <v>2017</v>
      </c>
    </row>
    <row r="294" spans="1:7" x14ac:dyDescent="0.2">
      <c r="A294">
        <v>4</v>
      </c>
      <c r="B294" t="s">
        <v>330</v>
      </c>
      <c r="C294" t="s">
        <v>17</v>
      </c>
      <c r="D294" t="s">
        <v>71</v>
      </c>
      <c r="E294">
        <v>28</v>
      </c>
      <c r="F294">
        <v>3</v>
      </c>
      <c r="G294">
        <v>2017</v>
      </c>
    </row>
    <row r="295" spans="1:7" x14ac:dyDescent="0.2">
      <c r="A295">
        <v>5</v>
      </c>
      <c r="B295" t="s">
        <v>331</v>
      </c>
      <c r="C295" t="s">
        <v>17</v>
      </c>
      <c r="D295" t="s">
        <v>71</v>
      </c>
      <c r="E295">
        <v>28</v>
      </c>
      <c r="F295">
        <v>3</v>
      </c>
      <c r="G295">
        <v>2017</v>
      </c>
    </row>
    <row r="296" spans="1:7" x14ac:dyDescent="0.2">
      <c r="A296">
        <v>6</v>
      </c>
      <c r="B296" t="s">
        <v>332</v>
      </c>
      <c r="C296" t="s">
        <v>105</v>
      </c>
      <c r="D296" t="s">
        <v>153</v>
      </c>
      <c r="E296">
        <v>28</v>
      </c>
      <c r="F296">
        <v>3</v>
      </c>
      <c r="G296">
        <v>2017</v>
      </c>
    </row>
    <row r="297" spans="1:7" x14ac:dyDescent="0.2">
      <c r="A297">
        <v>7</v>
      </c>
      <c r="B297" t="s">
        <v>333</v>
      </c>
      <c r="C297" t="s">
        <v>26</v>
      </c>
      <c r="D297" t="s">
        <v>71</v>
      </c>
      <c r="E297">
        <v>28</v>
      </c>
      <c r="F297">
        <v>3</v>
      </c>
      <c r="G297">
        <v>2017</v>
      </c>
    </row>
    <row r="298" spans="1:7" x14ac:dyDescent="0.2">
      <c r="A298">
        <v>8</v>
      </c>
      <c r="B298" t="s">
        <v>334</v>
      </c>
      <c r="C298" t="s">
        <v>26</v>
      </c>
      <c r="D298" t="s">
        <v>71</v>
      </c>
      <c r="E298">
        <v>28</v>
      </c>
      <c r="F298">
        <v>3</v>
      </c>
      <c r="G298">
        <v>2017</v>
      </c>
    </row>
    <row r="299" spans="1:7" x14ac:dyDescent="0.2">
      <c r="A299" s="6">
        <v>2017</v>
      </c>
      <c r="B299" s="6" t="s">
        <v>336</v>
      </c>
      <c r="C299" s="6"/>
      <c r="D299" s="6"/>
    </row>
    <row r="300" spans="1:7" x14ac:dyDescent="0.2">
      <c r="A300">
        <v>1</v>
      </c>
      <c r="B300" t="s">
        <v>335</v>
      </c>
      <c r="C300" t="s">
        <v>26</v>
      </c>
      <c r="D300" t="s">
        <v>71</v>
      </c>
      <c r="E300">
        <v>28</v>
      </c>
      <c r="F300">
        <v>2</v>
      </c>
      <c r="G300">
        <v>2017</v>
      </c>
    </row>
    <row r="301" spans="1:7" x14ac:dyDescent="0.2">
      <c r="A301">
        <v>2</v>
      </c>
      <c r="B301" t="s">
        <v>337</v>
      </c>
      <c r="C301" t="s">
        <v>26</v>
      </c>
      <c r="D301" t="s">
        <v>71</v>
      </c>
      <c r="E301">
        <v>28</v>
      </c>
      <c r="F301">
        <v>2</v>
      </c>
      <c r="G301">
        <v>2017</v>
      </c>
    </row>
    <row r="302" spans="1:7" x14ac:dyDescent="0.2">
      <c r="A302">
        <v>3</v>
      </c>
      <c r="B302" t="s">
        <v>338</v>
      </c>
      <c r="C302" t="s">
        <v>39</v>
      </c>
      <c r="D302" t="s">
        <v>75</v>
      </c>
      <c r="E302">
        <v>28</v>
      </c>
      <c r="F302">
        <v>2</v>
      </c>
      <c r="G302">
        <v>2017</v>
      </c>
    </row>
    <row r="303" spans="1:7" x14ac:dyDescent="0.2">
      <c r="A303">
        <v>4</v>
      </c>
      <c r="B303" t="s">
        <v>339</v>
      </c>
      <c r="C303" t="s">
        <v>26</v>
      </c>
      <c r="D303" t="s">
        <v>71</v>
      </c>
      <c r="E303">
        <v>28</v>
      </c>
      <c r="F303">
        <v>2</v>
      </c>
      <c r="G303">
        <v>2017</v>
      </c>
    </row>
    <row r="304" spans="1:7" x14ac:dyDescent="0.2">
      <c r="A304" s="6">
        <v>2017</v>
      </c>
      <c r="B304" s="6" t="s">
        <v>341</v>
      </c>
      <c r="C304" s="6"/>
      <c r="D304" s="6"/>
    </row>
    <row r="305" spans="1:9" x14ac:dyDescent="0.2">
      <c r="A305">
        <v>1</v>
      </c>
      <c r="B305" t="s">
        <v>340</v>
      </c>
      <c r="C305" t="s">
        <v>26</v>
      </c>
      <c r="D305" t="s">
        <v>71</v>
      </c>
      <c r="E305">
        <v>28</v>
      </c>
      <c r="F305">
        <v>1</v>
      </c>
      <c r="G305">
        <v>2017</v>
      </c>
    </row>
    <row r="306" spans="1:9" x14ac:dyDescent="0.2">
      <c r="A306">
        <v>2</v>
      </c>
      <c r="B306" t="s">
        <v>342</v>
      </c>
      <c r="C306" t="s">
        <v>26</v>
      </c>
      <c r="D306" t="s">
        <v>71</v>
      </c>
      <c r="E306">
        <v>28</v>
      </c>
      <c r="F306">
        <v>1</v>
      </c>
      <c r="G306">
        <v>2017</v>
      </c>
    </row>
    <row r="307" spans="1:9" x14ac:dyDescent="0.2">
      <c r="A307">
        <v>3</v>
      </c>
      <c r="B307" t="s">
        <v>343</v>
      </c>
      <c r="C307" t="s">
        <v>45</v>
      </c>
      <c r="D307" t="s">
        <v>71</v>
      </c>
      <c r="E307">
        <v>28</v>
      </c>
      <c r="F307">
        <v>1</v>
      </c>
      <c r="G307">
        <v>2017</v>
      </c>
    </row>
    <row r="308" spans="1:9" x14ac:dyDescent="0.2">
      <c r="A308">
        <v>4</v>
      </c>
      <c r="B308" t="s">
        <v>344</v>
      </c>
      <c r="C308" t="s">
        <v>345</v>
      </c>
      <c r="D308" t="s">
        <v>196</v>
      </c>
      <c r="E308">
        <v>28</v>
      </c>
      <c r="F308">
        <v>1</v>
      </c>
      <c r="G308">
        <v>2017</v>
      </c>
    </row>
    <row r="309" spans="1:9" x14ac:dyDescent="0.2">
      <c r="A309">
        <v>5</v>
      </c>
      <c r="B309" t="s">
        <v>346</v>
      </c>
      <c r="C309" t="s">
        <v>26</v>
      </c>
      <c r="D309" t="s">
        <v>71</v>
      </c>
      <c r="E309">
        <v>28</v>
      </c>
      <c r="F309">
        <v>1</v>
      </c>
      <c r="G309">
        <v>2017</v>
      </c>
    </row>
    <row r="310" spans="1:9" x14ac:dyDescent="0.2">
      <c r="A310" s="6">
        <v>2016</v>
      </c>
      <c r="B310" s="6" t="s">
        <v>419</v>
      </c>
      <c r="C310" s="6"/>
      <c r="D310" s="6"/>
    </row>
    <row r="311" spans="1:9" x14ac:dyDescent="0.2">
      <c r="A311">
        <v>1</v>
      </c>
      <c r="B311" t="s">
        <v>417</v>
      </c>
      <c r="C311" t="s">
        <v>13</v>
      </c>
      <c r="D311" t="s">
        <v>13</v>
      </c>
      <c r="E311">
        <v>27</v>
      </c>
      <c r="F311">
        <v>4</v>
      </c>
      <c r="G311">
        <v>2016</v>
      </c>
      <c r="H311" t="s">
        <v>417</v>
      </c>
      <c r="I311" t="s">
        <v>418</v>
      </c>
    </row>
    <row r="312" spans="1:9" x14ac:dyDescent="0.2">
      <c r="A312">
        <v>2</v>
      </c>
      <c r="B312" t="s">
        <v>348</v>
      </c>
      <c r="C312" t="s">
        <v>26</v>
      </c>
      <c r="D312" t="s">
        <v>71</v>
      </c>
      <c r="E312">
        <v>27</v>
      </c>
      <c r="F312">
        <v>4</v>
      </c>
      <c r="G312">
        <v>2016</v>
      </c>
      <c r="H312" t="s">
        <v>417</v>
      </c>
      <c r="I312" t="s">
        <v>418</v>
      </c>
    </row>
    <row r="313" spans="1:9" x14ac:dyDescent="0.2">
      <c r="A313">
        <v>3</v>
      </c>
      <c r="B313" t="s">
        <v>349</v>
      </c>
      <c r="C313" t="s">
        <v>26</v>
      </c>
      <c r="D313" t="s">
        <v>71</v>
      </c>
      <c r="E313">
        <v>27</v>
      </c>
      <c r="F313">
        <v>4</v>
      </c>
      <c r="G313">
        <v>2016</v>
      </c>
      <c r="H313" t="s">
        <v>417</v>
      </c>
      <c r="I313" t="s">
        <v>418</v>
      </c>
    </row>
    <row r="314" spans="1:9" x14ac:dyDescent="0.2">
      <c r="A314">
        <v>4</v>
      </c>
      <c r="B314" t="s">
        <v>350</v>
      </c>
      <c r="C314" t="s">
        <v>26</v>
      </c>
      <c r="D314" t="s">
        <v>71</v>
      </c>
      <c r="E314">
        <v>27</v>
      </c>
      <c r="F314">
        <v>4</v>
      </c>
      <c r="G314">
        <v>2016</v>
      </c>
      <c r="H314" t="s">
        <v>417</v>
      </c>
      <c r="I314" t="s">
        <v>418</v>
      </c>
    </row>
    <row r="315" spans="1:9" x14ac:dyDescent="0.2">
      <c r="A315">
        <v>5</v>
      </c>
      <c r="B315" t="s">
        <v>351</v>
      </c>
      <c r="C315" t="s">
        <v>352</v>
      </c>
      <c r="D315" t="s">
        <v>71</v>
      </c>
      <c r="E315">
        <v>27</v>
      </c>
      <c r="F315">
        <v>4</v>
      </c>
      <c r="G315">
        <v>2016</v>
      </c>
      <c r="H315" t="s">
        <v>417</v>
      </c>
      <c r="I315" t="s">
        <v>418</v>
      </c>
    </row>
    <row r="316" spans="1:9" x14ac:dyDescent="0.2">
      <c r="A316">
        <v>6</v>
      </c>
      <c r="B316" t="s">
        <v>353</v>
      </c>
      <c r="C316" t="s">
        <v>26</v>
      </c>
      <c r="D316" t="s">
        <v>71</v>
      </c>
      <c r="E316">
        <v>27</v>
      </c>
      <c r="F316">
        <v>4</v>
      </c>
      <c r="G316">
        <v>2016</v>
      </c>
      <c r="H316" t="s">
        <v>417</v>
      </c>
      <c r="I316" t="s">
        <v>418</v>
      </c>
    </row>
    <row r="317" spans="1:9" ht="14.5" customHeight="1" x14ac:dyDescent="0.2">
      <c r="A317" s="8">
        <v>7</v>
      </c>
      <c r="B317" s="5" t="s">
        <v>354</v>
      </c>
      <c r="C317" t="s">
        <v>26</v>
      </c>
      <c r="D317" t="s">
        <v>71</v>
      </c>
      <c r="E317">
        <v>27</v>
      </c>
      <c r="F317">
        <v>4</v>
      </c>
      <c r="G317">
        <v>2016</v>
      </c>
      <c r="H317" t="s">
        <v>417</v>
      </c>
      <c r="I317" t="s">
        <v>418</v>
      </c>
    </row>
    <row r="318" spans="1:9" x14ac:dyDescent="0.2">
      <c r="A318" s="8"/>
      <c r="B318" s="5" t="s">
        <v>354</v>
      </c>
      <c r="C318" t="s">
        <v>28</v>
      </c>
      <c r="D318" t="s">
        <v>71</v>
      </c>
      <c r="E318">
        <v>27</v>
      </c>
      <c r="F318">
        <v>4</v>
      </c>
      <c r="G318">
        <v>2016</v>
      </c>
      <c r="H318" t="s">
        <v>417</v>
      </c>
      <c r="I318" t="s">
        <v>418</v>
      </c>
    </row>
    <row r="319" spans="1:9" x14ac:dyDescent="0.2">
      <c r="A319" s="8">
        <v>8</v>
      </c>
      <c r="B319" s="5" t="s">
        <v>355</v>
      </c>
      <c r="C319" t="s">
        <v>26</v>
      </c>
      <c r="D319" t="s">
        <v>71</v>
      </c>
      <c r="E319">
        <v>27</v>
      </c>
      <c r="F319">
        <v>4</v>
      </c>
      <c r="G319">
        <v>2016</v>
      </c>
      <c r="H319" t="s">
        <v>417</v>
      </c>
      <c r="I319" t="s">
        <v>418</v>
      </c>
    </row>
    <row r="320" spans="1:9" x14ac:dyDescent="0.2">
      <c r="A320" s="8"/>
      <c r="B320" s="5" t="s">
        <v>355</v>
      </c>
      <c r="C320" t="s">
        <v>62</v>
      </c>
      <c r="D320" t="s">
        <v>71</v>
      </c>
      <c r="E320">
        <v>27</v>
      </c>
      <c r="F320">
        <v>4</v>
      </c>
      <c r="G320">
        <v>2016</v>
      </c>
      <c r="H320" t="s">
        <v>417</v>
      </c>
      <c r="I320" t="s">
        <v>418</v>
      </c>
    </row>
    <row r="321" spans="1:9" x14ac:dyDescent="0.2">
      <c r="A321" s="8"/>
      <c r="B321" s="5" t="s">
        <v>355</v>
      </c>
      <c r="C321" t="s">
        <v>80</v>
      </c>
      <c r="D321" t="s">
        <v>82</v>
      </c>
      <c r="E321">
        <v>27</v>
      </c>
      <c r="F321">
        <v>4</v>
      </c>
      <c r="G321">
        <v>2016</v>
      </c>
      <c r="H321" t="s">
        <v>417</v>
      </c>
      <c r="I321" t="s">
        <v>418</v>
      </c>
    </row>
    <row r="322" spans="1:9" x14ac:dyDescent="0.2">
      <c r="A322">
        <v>9</v>
      </c>
      <c r="B322" t="s">
        <v>356</v>
      </c>
      <c r="C322" t="s">
        <v>357</v>
      </c>
      <c r="D322" t="s">
        <v>71</v>
      </c>
      <c r="E322">
        <v>27</v>
      </c>
      <c r="F322">
        <v>4</v>
      </c>
      <c r="G322">
        <v>2016</v>
      </c>
      <c r="H322" t="s">
        <v>417</v>
      </c>
      <c r="I322" t="s">
        <v>418</v>
      </c>
    </row>
    <row r="323" spans="1:9" x14ac:dyDescent="0.2">
      <c r="A323" s="8">
        <v>10</v>
      </c>
      <c r="B323" s="5" t="s">
        <v>358</v>
      </c>
      <c r="C323" t="s">
        <v>76</v>
      </c>
      <c r="D323" t="s">
        <v>71</v>
      </c>
      <c r="E323">
        <v>27</v>
      </c>
      <c r="F323">
        <v>4</v>
      </c>
      <c r="G323">
        <v>2016</v>
      </c>
      <c r="H323" t="s">
        <v>417</v>
      </c>
      <c r="I323" t="s">
        <v>418</v>
      </c>
    </row>
    <row r="324" spans="1:9" x14ac:dyDescent="0.2">
      <c r="A324" s="8"/>
      <c r="B324" s="5" t="s">
        <v>358</v>
      </c>
      <c r="C324" t="s">
        <v>45</v>
      </c>
      <c r="D324" t="s">
        <v>71</v>
      </c>
      <c r="E324">
        <v>27</v>
      </c>
      <c r="F324">
        <v>4</v>
      </c>
      <c r="G324">
        <v>2016</v>
      </c>
      <c r="H324" t="s">
        <v>417</v>
      </c>
      <c r="I324" t="s">
        <v>418</v>
      </c>
    </row>
    <row r="325" spans="1:9" x14ac:dyDescent="0.2">
      <c r="A325" s="8"/>
      <c r="B325" s="5" t="s">
        <v>358</v>
      </c>
      <c r="C325" t="s">
        <v>359</v>
      </c>
      <c r="D325" t="s">
        <v>71</v>
      </c>
      <c r="E325">
        <v>27</v>
      </c>
      <c r="F325">
        <v>4</v>
      </c>
      <c r="G325">
        <v>2016</v>
      </c>
      <c r="H325" t="s">
        <v>417</v>
      </c>
      <c r="I325" t="s">
        <v>418</v>
      </c>
    </row>
    <row r="326" spans="1:9" x14ac:dyDescent="0.2">
      <c r="A326" s="8"/>
      <c r="B326" s="5" t="s">
        <v>358</v>
      </c>
      <c r="C326" t="s">
        <v>26</v>
      </c>
      <c r="D326" t="s">
        <v>71</v>
      </c>
      <c r="E326">
        <v>27</v>
      </c>
      <c r="F326">
        <v>4</v>
      </c>
      <c r="G326">
        <v>2016</v>
      </c>
      <c r="H326" t="s">
        <v>417</v>
      </c>
      <c r="I326" t="s">
        <v>418</v>
      </c>
    </row>
    <row r="327" spans="1:9" x14ac:dyDescent="0.2">
      <c r="A327" s="8"/>
      <c r="B327" s="5" t="s">
        <v>358</v>
      </c>
      <c r="C327" t="s">
        <v>17</v>
      </c>
      <c r="D327" t="s">
        <v>71</v>
      </c>
      <c r="E327">
        <v>27</v>
      </c>
      <c r="F327">
        <v>4</v>
      </c>
      <c r="G327">
        <v>2016</v>
      </c>
      <c r="H327" t="s">
        <v>417</v>
      </c>
      <c r="I327" t="s">
        <v>418</v>
      </c>
    </row>
    <row r="328" spans="1:9" x14ac:dyDescent="0.2">
      <c r="A328">
        <v>11</v>
      </c>
      <c r="B328" t="s">
        <v>360</v>
      </c>
      <c r="C328" t="s">
        <v>26</v>
      </c>
      <c r="D328" t="s">
        <v>71</v>
      </c>
      <c r="E328">
        <v>27</v>
      </c>
      <c r="F328">
        <v>4</v>
      </c>
      <c r="G328">
        <v>2016</v>
      </c>
      <c r="H328" t="s">
        <v>417</v>
      </c>
      <c r="I328" t="s">
        <v>418</v>
      </c>
    </row>
    <row r="329" spans="1:9" x14ac:dyDescent="0.2">
      <c r="A329" s="6">
        <v>2016</v>
      </c>
      <c r="B329" s="6" t="s">
        <v>362</v>
      </c>
      <c r="C329" s="6"/>
      <c r="D329" s="6"/>
    </row>
    <row r="330" spans="1:9" x14ac:dyDescent="0.2">
      <c r="A330">
        <v>1</v>
      </c>
      <c r="B330" t="s">
        <v>361</v>
      </c>
      <c r="C330" t="s">
        <v>17</v>
      </c>
      <c r="D330" t="s">
        <v>71</v>
      </c>
      <c r="E330">
        <v>27</v>
      </c>
      <c r="F330">
        <v>3</v>
      </c>
      <c r="G330">
        <v>2016</v>
      </c>
    </row>
    <row r="331" spans="1:9" ht="14.5" customHeight="1" x14ac:dyDescent="0.2">
      <c r="A331" s="8">
        <v>2</v>
      </c>
      <c r="B331" s="5" t="s">
        <v>363</v>
      </c>
      <c r="C331" t="s">
        <v>105</v>
      </c>
      <c r="D331" t="s">
        <v>153</v>
      </c>
      <c r="E331">
        <v>27</v>
      </c>
      <c r="F331">
        <v>3</v>
      </c>
      <c r="G331">
        <v>2016</v>
      </c>
    </row>
    <row r="332" spans="1:9" x14ac:dyDescent="0.2">
      <c r="A332" s="8"/>
      <c r="B332" s="5" t="s">
        <v>363</v>
      </c>
      <c r="C332" t="s">
        <v>26</v>
      </c>
      <c r="D332" t="s">
        <v>71</v>
      </c>
      <c r="E332">
        <v>27</v>
      </c>
      <c r="F332">
        <v>3</v>
      </c>
      <c r="G332">
        <v>2016</v>
      </c>
    </row>
    <row r="333" spans="1:9" x14ac:dyDescent="0.2">
      <c r="A333">
        <v>3</v>
      </c>
      <c r="B333" t="s">
        <v>364</v>
      </c>
      <c r="C333" t="s">
        <v>105</v>
      </c>
      <c r="D333" t="s">
        <v>153</v>
      </c>
      <c r="E333">
        <v>27</v>
      </c>
      <c r="F333">
        <v>3</v>
      </c>
      <c r="G333">
        <v>2016</v>
      </c>
    </row>
    <row r="334" spans="1:9" x14ac:dyDescent="0.2">
      <c r="A334">
        <v>4</v>
      </c>
      <c r="B334" t="s">
        <v>365</v>
      </c>
      <c r="C334" t="s">
        <v>26</v>
      </c>
      <c r="D334" t="s">
        <v>71</v>
      </c>
      <c r="E334">
        <v>27</v>
      </c>
      <c r="F334">
        <v>3</v>
      </c>
      <c r="G334">
        <v>2016</v>
      </c>
    </row>
    <row r="335" spans="1:9" x14ac:dyDescent="0.2">
      <c r="A335" s="6">
        <v>2016</v>
      </c>
      <c r="B335" s="6" t="s">
        <v>368</v>
      </c>
      <c r="C335" s="6"/>
      <c r="D335" s="6"/>
    </row>
    <row r="336" spans="1:9" x14ac:dyDescent="0.2">
      <c r="A336">
        <v>1</v>
      </c>
      <c r="B336" t="s">
        <v>366</v>
      </c>
      <c r="C336" t="s">
        <v>15</v>
      </c>
      <c r="D336" t="s">
        <v>90</v>
      </c>
      <c r="E336">
        <v>27</v>
      </c>
      <c r="F336">
        <v>2</v>
      </c>
      <c r="G336">
        <v>2016</v>
      </c>
    </row>
    <row r="337" spans="1:7" x14ac:dyDescent="0.2">
      <c r="A337">
        <v>2</v>
      </c>
      <c r="B337" t="s">
        <v>367</v>
      </c>
      <c r="C337" t="s">
        <v>26</v>
      </c>
      <c r="D337" t="s">
        <v>71</v>
      </c>
      <c r="E337">
        <v>27</v>
      </c>
      <c r="F337">
        <v>2</v>
      </c>
      <c r="G337">
        <v>2016</v>
      </c>
    </row>
    <row r="338" spans="1:7" x14ac:dyDescent="0.2">
      <c r="A338">
        <v>3</v>
      </c>
      <c r="B338" t="s">
        <v>369</v>
      </c>
      <c r="C338" t="s">
        <v>86</v>
      </c>
      <c r="D338" t="s">
        <v>88</v>
      </c>
      <c r="E338">
        <v>27</v>
      </c>
      <c r="F338">
        <v>2</v>
      </c>
      <c r="G338">
        <v>2016</v>
      </c>
    </row>
    <row r="339" spans="1:7" x14ac:dyDescent="0.2">
      <c r="A339">
        <v>4</v>
      </c>
      <c r="B339" t="s">
        <v>370</v>
      </c>
      <c r="C339" t="s">
        <v>26</v>
      </c>
      <c r="D339" t="s">
        <v>71</v>
      </c>
      <c r="E339">
        <v>27</v>
      </c>
      <c r="F339">
        <v>2</v>
      </c>
      <c r="G339">
        <v>2016</v>
      </c>
    </row>
    <row r="340" spans="1:7" x14ac:dyDescent="0.2">
      <c r="A340">
        <v>5</v>
      </c>
      <c r="B340" t="s">
        <v>371</v>
      </c>
      <c r="C340" t="s">
        <v>26</v>
      </c>
      <c r="D340" t="s">
        <v>71</v>
      </c>
      <c r="E340">
        <v>27</v>
      </c>
      <c r="F340">
        <v>2</v>
      </c>
      <c r="G340">
        <v>2016</v>
      </c>
    </row>
    <row r="341" spans="1:7" x14ac:dyDescent="0.2">
      <c r="A341" s="6">
        <v>2016</v>
      </c>
      <c r="B341" s="6" t="s">
        <v>347</v>
      </c>
      <c r="C341" s="6"/>
      <c r="D341" s="6"/>
    </row>
    <row r="342" spans="1:7" x14ac:dyDescent="0.2">
      <c r="A342">
        <v>1</v>
      </c>
      <c r="B342" t="s">
        <v>372</v>
      </c>
      <c r="C342" t="s">
        <v>6</v>
      </c>
      <c r="D342" t="s">
        <v>71</v>
      </c>
      <c r="E342">
        <v>27</v>
      </c>
      <c r="F342">
        <v>1</v>
      </c>
      <c r="G342">
        <v>2016</v>
      </c>
    </row>
    <row r="343" spans="1:7" x14ac:dyDescent="0.2">
      <c r="A343">
        <v>2</v>
      </c>
      <c r="B343" t="s">
        <v>373</v>
      </c>
      <c r="C343" t="s">
        <v>374</v>
      </c>
      <c r="D343" t="s">
        <v>153</v>
      </c>
      <c r="E343">
        <v>27</v>
      </c>
      <c r="F343">
        <v>1</v>
      </c>
      <c r="G343">
        <v>2016</v>
      </c>
    </row>
    <row r="344" spans="1:7" x14ac:dyDescent="0.2">
      <c r="A344">
        <v>3</v>
      </c>
      <c r="B344" t="s">
        <v>375</v>
      </c>
      <c r="C344" t="s">
        <v>28</v>
      </c>
      <c r="D344" t="s">
        <v>71</v>
      </c>
      <c r="E344">
        <v>27</v>
      </c>
      <c r="F344">
        <v>1</v>
      </c>
      <c r="G344">
        <v>2016</v>
      </c>
    </row>
    <row r="345" spans="1:7" x14ac:dyDescent="0.2">
      <c r="A345">
        <v>4</v>
      </c>
      <c r="B345" t="s">
        <v>376</v>
      </c>
      <c r="C345" t="s">
        <v>15</v>
      </c>
      <c r="D345" t="s">
        <v>90</v>
      </c>
      <c r="E345">
        <v>27</v>
      </c>
      <c r="F345">
        <v>1</v>
      </c>
      <c r="G345">
        <v>2016</v>
      </c>
    </row>
    <row r="346" spans="1:7" x14ac:dyDescent="0.2">
      <c r="A346" s="6">
        <v>2015</v>
      </c>
      <c r="B346" s="6" t="s">
        <v>377</v>
      </c>
      <c r="C346" s="6"/>
      <c r="D346" s="6"/>
    </row>
    <row r="347" spans="1:7" x14ac:dyDescent="0.2">
      <c r="A347">
        <v>1</v>
      </c>
      <c r="B347" t="s">
        <v>378</v>
      </c>
      <c r="C347" t="s">
        <v>26</v>
      </c>
      <c r="D347" t="s">
        <v>71</v>
      </c>
      <c r="E347">
        <v>26</v>
      </c>
      <c r="F347">
        <v>4</v>
      </c>
      <c r="G347">
        <v>2015</v>
      </c>
    </row>
    <row r="348" spans="1:7" x14ac:dyDescent="0.2">
      <c r="A348">
        <v>2</v>
      </c>
      <c r="B348" t="s">
        <v>379</v>
      </c>
      <c r="C348" t="s">
        <v>26</v>
      </c>
      <c r="D348" t="s">
        <v>71</v>
      </c>
      <c r="E348">
        <v>26</v>
      </c>
      <c r="F348">
        <v>4</v>
      </c>
      <c r="G348">
        <v>2015</v>
      </c>
    </row>
    <row r="349" spans="1:7" x14ac:dyDescent="0.2">
      <c r="A349">
        <v>3</v>
      </c>
      <c r="B349" t="s">
        <v>380</v>
      </c>
      <c r="C349" t="s">
        <v>26</v>
      </c>
      <c r="D349" t="s">
        <v>71</v>
      </c>
      <c r="E349">
        <v>26</v>
      </c>
      <c r="F349">
        <v>4</v>
      </c>
      <c r="G349">
        <v>2015</v>
      </c>
    </row>
    <row r="350" spans="1:7" x14ac:dyDescent="0.2">
      <c r="A350" s="8">
        <v>4</v>
      </c>
      <c r="B350" s="5" t="s">
        <v>381</v>
      </c>
      <c r="C350" t="s">
        <v>79</v>
      </c>
      <c r="D350" t="s">
        <v>71</v>
      </c>
      <c r="E350">
        <v>26</v>
      </c>
      <c r="F350">
        <v>4</v>
      </c>
      <c r="G350">
        <v>2015</v>
      </c>
    </row>
    <row r="351" spans="1:7" x14ac:dyDescent="0.2">
      <c r="A351" s="8"/>
      <c r="B351" s="5" t="s">
        <v>381</v>
      </c>
      <c r="C351" t="s">
        <v>45</v>
      </c>
      <c r="D351" t="s">
        <v>71</v>
      </c>
      <c r="E351">
        <v>26</v>
      </c>
      <c r="F351">
        <v>4</v>
      </c>
      <c r="G351">
        <v>2015</v>
      </c>
    </row>
    <row r="352" spans="1:7" x14ac:dyDescent="0.2">
      <c r="A352" s="8"/>
      <c r="B352" s="5" t="s">
        <v>381</v>
      </c>
      <c r="C352" t="s">
        <v>80</v>
      </c>
      <c r="D352" t="s">
        <v>82</v>
      </c>
      <c r="E352">
        <v>26</v>
      </c>
      <c r="F352">
        <v>4</v>
      </c>
      <c r="G352">
        <v>2015</v>
      </c>
    </row>
    <row r="353" spans="1:7" x14ac:dyDescent="0.2">
      <c r="A353" s="6">
        <v>2015</v>
      </c>
      <c r="B353" s="6" t="s">
        <v>382</v>
      </c>
      <c r="C353" s="6"/>
      <c r="D353" s="6"/>
    </row>
    <row r="354" spans="1:7" x14ac:dyDescent="0.2">
      <c r="A354">
        <v>1</v>
      </c>
      <c r="B354" t="s">
        <v>383</v>
      </c>
      <c r="C354" t="s">
        <v>29</v>
      </c>
      <c r="D354" t="s">
        <v>71</v>
      </c>
      <c r="E354">
        <v>26</v>
      </c>
      <c r="F354">
        <v>3</v>
      </c>
      <c r="G354">
        <v>2015</v>
      </c>
    </row>
    <row r="355" spans="1:7" x14ac:dyDescent="0.2">
      <c r="A355">
        <v>2</v>
      </c>
      <c r="B355" t="s">
        <v>384</v>
      </c>
      <c r="C355" t="s">
        <v>26</v>
      </c>
      <c r="D355" t="s">
        <v>71</v>
      </c>
      <c r="E355">
        <v>26</v>
      </c>
      <c r="F355">
        <v>3</v>
      </c>
      <c r="G355">
        <v>2015</v>
      </c>
    </row>
    <row r="356" spans="1:7" x14ac:dyDescent="0.2">
      <c r="A356">
        <v>3</v>
      </c>
      <c r="B356" t="s">
        <v>385</v>
      </c>
      <c r="C356" t="s">
        <v>26</v>
      </c>
      <c r="D356" t="s">
        <v>71</v>
      </c>
      <c r="E356">
        <v>26</v>
      </c>
      <c r="F356">
        <v>3</v>
      </c>
      <c r="G356">
        <v>2015</v>
      </c>
    </row>
    <row r="357" spans="1:7" x14ac:dyDescent="0.2">
      <c r="A357" s="6">
        <v>2015</v>
      </c>
      <c r="B357" s="6" t="s">
        <v>387</v>
      </c>
      <c r="C357" s="6"/>
      <c r="D357" s="6"/>
    </row>
    <row r="358" spans="1:7" x14ac:dyDescent="0.2">
      <c r="A358">
        <v>1</v>
      </c>
      <c r="B358" t="s">
        <v>386</v>
      </c>
      <c r="C358" t="s">
        <v>55</v>
      </c>
      <c r="D358" t="s">
        <v>93</v>
      </c>
      <c r="E358">
        <v>26</v>
      </c>
      <c r="F358">
        <v>2</v>
      </c>
      <c r="G358">
        <v>2015</v>
      </c>
    </row>
    <row r="359" spans="1:7" x14ac:dyDescent="0.2">
      <c r="A359" s="8">
        <v>2</v>
      </c>
      <c r="B359" s="5" t="s">
        <v>388</v>
      </c>
      <c r="C359" t="s">
        <v>390</v>
      </c>
      <c r="D359" t="s">
        <v>153</v>
      </c>
      <c r="E359">
        <v>26</v>
      </c>
      <c r="F359">
        <v>2</v>
      </c>
      <c r="G359">
        <v>2015</v>
      </c>
    </row>
    <row r="360" spans="1:7" x14ac:dyDescent="0.2">
      <c r="A360" s="8"/>
      <c r="B360" s="5" t="s">
        <v>388</v>
      </c>
      <c r="C360" t="s">
        <v>391</v>
      </c>
      <c r="D360" t="s">
        <v>153</v>
      </c>
      <c r="E360">
        <v>26</v>
      </c>
      <c r="F360">
        <v>2</v>
      </c>
      <c r="G360">
        <v>2015</v>
      </c>
    </row>
    <row r="361" spans="1:7" x14ac:dyDescent="0.2">
      <c r="A361" s="8"/>
      <c r="B361" s="5" t="s">
        <v>388</v>
      </c>
      <c r="C361" t="s">
        <v>392</v>
      </c>
      <c r="D361" t="s">
        <v>153</v>
      </c>
      <c r="E361">
        <v>26</v>
      </c>
      <c r="F361">
        <v>2</v>
      </c>
      <c r="G361">
        <v>2015</v>
      </c>
    </row>
    <row r="362" spans="1:7" x14ac:dyDescent="0.2">
      <c r="A362" s="8"/>
      <c r="B362" s="5" t="s">
        <v>388</v>
      </c>
      <c r="C362" t="s">
        <v>393</v>
      </c>
      <c r="D362" t="s">
        <v>153</v>
      </c>
      <c r="E362">
        <v>26</v>
      </c>
      <c r="F362">
        <v>2</v>
      </c>
      <c r="G362">
        <v>2015</v>
      </c>
    </row>
    <row r="363" spans="1:7" x14ac:dyDescent="0.2">
      <c r="A363" s="8"/>
      <c r="B363" s="5" t="s">
        <v>388</v>
      </c>
      <c r="C363" t="s">
        <v>389</v>
      </c>
      <c r="D363" t="s">
        <v>153</v>
      </c>
      <c r="E363">
        <v>26</v>
      </c>
      <c r="F363">
        <v>2</v>
      </c>
      <c r="G363">
        <v>2015</v>
      </c>
    </row>
    <row r="364" spans="1:7" x14ac:dyDescent="0.2">
      <c r="A364">
        <v>3</v>
      </c>
      <c r="B364" t="s">
        <v>394</v>
      </c>
      <c r="C364" t="s">
        <v>395</v>
      </c>
      <c r="D364" t="s">
        <v>153</v>
      </c>
      <c r="E364">
        <v>26</v>
      </c>
      <c r="F364">
        <v>2</v>
      </c>
      <c r="G364">
        <v>2015</v>
      </c>
    </row>
    <row r="365" spans="1:7" x14ac:dyDescent="0.2">
      <c r="B365" t="s">
        <v>394</v>
      </c>
      <c r="C365" t="s">
        <v>374</v>
      </c>
      <c r="D365" t="s">
        <v>153</v>
      </c>
      <c r="E365">
        <v>26</v>
      </c>
      <c r="F365">
        <v>2</v>
      </c>
      <c r="G365">
        <v>2015</v>
      </c>
    </row>
    <row r="366" spans="1:7" x14ac:dyDescent="0.2">
      <c r="A366">
        <v>4</v>
      </c>
      <c r="B366" t="s">
        <v>396</v>
      </c>
      <c r="C366" t="s">
        <v>15</v>
      </c>
      <c r="D366" t="s">
        <v>90</v>
      </c>
      <c r="E366">
        <v>26</v>
      </c>
      <c r="F366">
        <v>2</v>
      </c>
      <c r="G366">
        <v>2015</v>
      </c>
    </row>
    <row r="367" spans="1:7" x14ac:dyDescent="0.2">
      <c r="A367">
        <v>5</v>
      </c>
      <c r="B367" t="s">
        <v>397</v>
      </c>
      <c r="C367" t="s">
        <v>77</v>
      </c>
      <c r="D367" t="s">
        <v>71</v>
      </c>
      <c r="E367">
        <v>26</v>
      </c>
      <c r="F367">
        <v>2</v>
      </c>
      <c r="G367">
        <v>2015</v>
      </c>
    </row>
    <row r="368" spans="1:7" x14ac:dyDescent="0.2">
      <c r="A368" s="6">
        <v>2015</v>
      </c>
      <c r="B368" s="6" t="s">
        <v>399</v>
      </c>
      <c r="C368" s="6"/>
      <c r="D368" s="6"/>
    </row>
    <row r="369" spans="1:7" x14ac:dyDescent="0.2">
      <c r="A369">
        <v>1</v>
      </c>
      <c r="B369" t="s">
        <v>398</v>
      </c>
      <c r="C369" t="s">
        <v>29</v>
      </c>
      <c r="D369" t="s">
        <v>71</v>
      </c>
      <c r="E369">
        <v>26</v>
      </c>
      <c r="F369">
        <v>1</v>
      </c>
      <c r="G369">
        <v>2015</v>
      </c>
    </row>
    <row r="370" spans="1:7" x14ac:dyDescent="0.2">
      <c r="A370" s="8">
        <v>2</v>
      </c>
      <c r="B370" s="5" t="s">
        <v>400</v>
      </c>
      <c r="C370" t="s">
        <v>292</v>
      </c>
      <c r="D370" t="s">
        <v>196</v>
      </c>
      <c r="E370">
        <v>26</v>
      </c>
      <c r="F370">
        <v>1</v>
      </c>
      <c r="G370">
        <v>2015</v>
      </c>
    </row>
    <row r="371" spans="1:7" x14ac:dyDescent="0.2">
      <c r="A371" s="8"/>
      <c r="B371" s="5" t="s">
        <v>400</v>
      </c>
      <c r="C371" t="s">
        <v>285</v>
      </c>
      <c r="D371" t="s">
        <v>286</v>
      </c>
      <c r="E371">
        <v>26</v>
      </c>
      <c r="F371">
        <v>1</v>
      </c>
      <c r="G371">
        <v>2015</v>
      </c>
    </row>
    <row r="372" spans="1:7" x14ac:dyDescent="0.2">
      <c r="A372" s="8"/>
      <c r="B372" s="5" t="s">
        <v>400</v>
      </c>
      <c r="C372" t="s">
        <v>294</v>
      </c>
      <c r="D372" t="s">
        <v>90</v>
      </c>
      <c r="E372">
        <v>26</v>
      </c>
      <c r="F372">
        <v>1</v>
      </c>
      <c r="G372">
        <v>2015</v>
      </c>
    </row>
    <row r="373" spans="1:7" x14ac:dyDescent="0.2">
      <c r="A373" s="8"/>
      <c r="B373" s="5" t="s">
        <v>400</v>
      </c>
      <c r="C373" t="s">
        <v>287</v>
      </c>
      <c r="D373" t="s">
        <v>262</v>
      </c>
      <c r="E373">
        <v>26</v>
      </c>
      <c r="F373">
        <v>1</v>
      </c>
      <c r="G373">
        <v>2015</v>
      </c>
    </row>
    <row r="374" spans="1:7" x14ac:dyDescent="0.2">
      <c r="A374" s="8"/>
      <c r="B374" s="5" t="s">
        <v>400</v>
      </c>
      <c r="C374" t="s">
        <v>26</v>
      </c>
      <c r="D374" t="s">
        <v>71</v>
      </c>
      <c r="E374">
        <v>26</v>
      </c>
      <c r="F374">
        <v>1</v>
      </c>
      <c r="G374">
        <v>2015</v>
      </c>
    </row>
    <row r="375" spans="1:7" x14ac:dyDescent="0.2">
      <c r="A375" s="8"/>
      <c r="B375" s="5" t="s">
        <v>400</v>
      </c>
      <c r="C375" t="s">
        <v>64</v>
      </c>
      <c r="D375" t="s">
        <v>71</v>
      </c>
      <c r="E375">
        <v>26</v>
      </c>
      <c r="F375">
        <v>1</v>
      </c>
      <c r="G375">
        <v>2015</v>
      </c>
    </row>
    <row r="376" spans="1:7" x14ac:dyDescent="0.2">
      <c r="A376" s="8"/>
      <c r="B376" s="5" t="s">
        <v>400</v>
      </c>
      <c r="C376" t="s">
        <v>296</v>
      </c>
      <c r="D376" t="s">
        <v>297</v>
      </c>
      <c r="E376">
        <v>26</v>
      </c>
      <c r="F376">
        <v>1</v>
      </c>
      <c r="G376">
        <v>2015</v>
      </c>
    </row>
    <row r="377" spans="1:7" x14ac:dyDescent="0.2">
      <c r="A377" s="8"/>
      <c r="B377" s="5" t="s">
        <v>400</v>
      </c>
      <c r="C377" t="s">
        <v>15</v>
      </c>
      <c r="D377" t="s">
        <v>90</v>
      </c>
      <c r="E377">
        <v>26</v>
      </c>
      <c r="F377">
        <v>1</v>
      </c>
      <c r="G377">
        <v>2015</v>
      </c>
    </row>
    <row r="378" spans="1:7" x14ac:dyDescent="0.2">
      <c r="A378" s="8"/>
      <c r="B378" s="5" t="s">
        <v>400</v>
      </c>
      <c r="C378" t="s">
        <v>290</v>
      </c>
      <c r="D378" t="s">
        <v>88</v>
      </c>
      <c r="E378">
        <v>26</v>
      </c>
      <c r="F378">
        <v>1</v>
      </c>
      <c r="G378">
        <v>2015</v>
      </c>
    </row>
    <row r="379" spans="1:7" x14ac:dyDescent="0.2">
      <c r="A379" s="8"/>
      <c r="B379" s="5" t="s">
        <v>400</v>
      </c>
      <c r="C379" t="s">
        <v>293</v>
      </c>
      <c r="D379" t="s">
        <v>196</v>
      </c>
      <c r="E379">
        <v>26</v>
      </c>
      <c r="F379">
        <v>1</v>
      </c>
      <c r="G379">
        <v>2015</v>
      </c>
    </row>
    <row r="380" spans="1:7" x14ac:dyDescent="0.2">
      <c r="A380" s="8"/>
      <c r="B380" s="5" t="s">
        <v>400</v>
      </c>
      <c r="C380" t="s">
        <v>29</v>
      </c>
      <c r="D380" t="s">
        <v>71</v>
      </c>
      <c r="E380">
        <v>26</v>
      </c>
      <c r="F380">
        <v>1</v>
      </c>
      <c r="G380">
        <v>2015</v>
      </c>
    </row>
    <row r="381" spans="1:7" x14ac:dyDescent="0.2">
      <c r="A381" s="8"/>
      <c r="B381" s="5" t="s">
        <v>400</v>
      </c>
      <c r="C381" t="s">
        <v>289</v>
      </c>
      <c r="D381" t="s">
        <v>264</v>
      </c>
      <c r="E381">
        <v>26</v>
      </c>
      <c r="F381">
        <v>1</v>
      </c>
      <c r="G381">
        <v>2015</v>
      </c>
    </row>
    <row r="382" spans="1:7" x14ac:dyDescent="0.2">
      <c r="A382" s="8"/>
      <c r="B382" s="5" t="s">
        <v>400</v>
      </c>
      <c r="C382" t="s">
        <v>284</v>
      </c>
      <c r="D382" t="s">
        <v>72</v>
      </c>
      <c r="E382">
        <v>26</v>
      </c>
      <c r="F382">
        <v>1</v>
      </c>
      <c r="G382">
        <v>2015</v>
      </c>
    </row>
    <row r="383" spans="1:7" x14ac:dyDescent="0.2">
      <c r="A383">
        <v>3</v>
      </c>
      <c r="B383" t="s">
        <v>401</v>
      </c>
      <c r="C383" t="s">
        <v>30</v>
      </c>
      <c r="D383" t="s">
        <v>71</v>
      </c>
      <c r="E383">
        <v>26</v>
      </c>
      <c r="F383">
        <v>1</v>
      </c>
      <c r="G383">
        <v>2015</v>
      </c>
    </row>
    <row r="384" spans="1:7" x14ac:dyDescent="0.2">
      <c r="A384">
        <v>4</v>
      </c>
      <c r="B384" t="s">
        <v>402</v>
      </c>
      <c r="C384" t="s">
        <v>26</v>
      </c>
      <c r="D384" t="s">
        <v>71</v>
      </c>
      <c r="E384">
        <v>26</v>
      </c>
      <c r="F384">
        <v>1</v>
      </c>
      <c r="G384">
        <v>2015</v>
      </c>
    </row>
    <row r="385" spans="1:7" x14ac:dyDescent="0.2">
      <c r="A385">
        <v>5</v>
      </c>
      <c r="B385" s="4" t="s">
        <v>403</v>
      </c>
      <c r="C385" t="s">
        <v>26</v>
      </c>
      <c r="D385" t="s">
        <v>71</v>
      </c>
      <c r="E385">
        <v>26</v>
      </c>
      <c r="F385">
        <v>1</v>
      </c>
      <c r="G385">
        <v>2015</v>
      </c>
    </row>
  </sheetData>
  <autoFilter ref="A1:I385" xr:uid="{00000000-0001-0000-0000-000000000000}"/>
  <mergeCells count="30">
    <mergeCell ref="A359:A363"/>
    <mergeCell ref="A370:A382"/>
    <mergeCell ref="A323:A327"/>
    <mergeCell ref="A331:A332"/>
    <mergeCell ref="A350:A352"/>
    <mergeCell ref="A252:A264"/>
    <mergeCell ref="A277:A278"/>
    <mergeCell ref="A242:A246"/>
    <mergeCell ref="A317:A318"/>
    <mergeCell ref="A319:A321"/>
    <mergeCell ref="A279:A280"/>
    <mergeCell ref="A284:A285"/>
    <mergeCell ref="A186:A187"/>
    <mergeCell ref="A149:A150"/>
    <mergeCell ref="A160:A171"/>
    <mergeCell ref="A218:A219"/>
    <mergeCell ref="A231:A240"/>
    <mergeCell ref="A188:A189"/>
    <mergeCell ref="A214:A217"/>
    <mergeCell ref="A197:A198"/>
    <mergeCell ref="A88:A89"/>
    <mergeCell ref="A110:A122"/>
    <mergeCell ref="A123:A130"/>
    <mergeCell ref="A138:A142"/>
    <mergeCell ref="A181:A183"/>
    <mergeCell ref="A82:A83"/>
    <mergeCell ref="A23:A25"/>
    <mergeCell ref="A44:A46"/>
    <mergeCell ref="A47:A81"/>
    <mergeCell ref="A37:A3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48"/>
  <sheetViews>
    <sheetView topLeftCell="A28" workbookViewId="0">
      <selection activeCell="N48" sqref="B48:N48"/>
    </sheetView>
  </sheetViews>
  <sheetFormatPr baseColWidth="10" defaultColWidth="10.83203125" defaultRowHeight="15" x14ac:dyDescent="0.2"/>
  <cols>
    <col min="1" max="1" width="26.1640625" customWidth="1"/>
    <col min="2" max="2" width="15.1640625" bestFit="1" customWidth="1"/>
    <col min="3" max="3" width="12.5" bestFit="1" customWidth="1"/>
    <col min="4" max="4" width="11.83203125" bestFit="1" customWidth="1"/>
    <col min="5" max="5" width="15.1640625" bestFit="1" customWidth="1"/>
    <col min="6" max="6" width="13.1640625" bestFit="1" customWidth="1"/>
    <col min="7" max="7" width="6.83203125" bestFit="1" customWidth="1"/>
    <col min="8" max="8" width="8" bestFit="1" customWidth="1"/>
    <col min="9" max="9" width="6.83203125" bestFit="1" customWidth="1"/>
    <col min="10" max="10" width="6.6640625" bestFit="1" customWidth="1"/>
    <col min="11" max="11" width="11.33203125" bestFit="1" customWidth="1"/>
    <col min="12" max="12" width="5.6640625" bestFit="1" customWidth="1"/>
    <col min="13" max="13" width="5.5" customWidth="1"/>
    <col min="14" max="14" width="12.5" bestFit="1" customWidth="1"/>
    <col min="15" max="15" width="10.5" bestFit="1" customWidth="1"/>
    <col min="16" max="47" width="22" bestFit="1" customWidth="1"/>
    <col min="48" max="48" width="14.33203125" bestFit="1" customWidth="1"/>
  </cols>
  <sheetData>
    <row r="3" spans="1:15" x14ac:dyDescent="0.2">
      <c r="A3" s="1" t="s">
        <v>121</v>
      </c>
      <c r="B3" s="1" t="s">
        <v>276</v>
      </c>
    </row>
    <row r="4" spans="1:15" x14ac:dyDescent="0.2">
      <c r="A4" s="1" t="s">
        <v>277</v>
      </c>
      <c r="B4" t="s">
        <v>94</v>
      </c>
      <c r="C4" t="s">
        <v>88</v>
      </c>
      <c r="D4" t="s">
        <v>72</v>
      </c>
      <c r="E4" t="s">
        <v>119</v>
      </c>
      <c r="F4" t="s">
        <v>71</v>
      </c>
      <c r="G4" t="s">
        <v>93</v>
      </c>
      <c r="H4" t="s">
        <v>81</v>
      </c>
      <c r="I4" t="s">
        <v>82</v>
      </c>
      <c r="J4" t="s">
        <v>70</v>
      </c>
      <c r="K4" t="s">
        <v>90</v>
      </c>
      <c r="L4" t="s">
        <v>84</v>
      </c>
      <c r="M4" t="s">
        <v>75</v>
      </c>
      <c r="N4" t="s">
        <v>153</v>
      </c>
      <c r="O4" t="s">
        <v>278</v>
      </c>
    </row>
    <row r="5" spans="1:15" x14ac:dyDescent="0.2">
      <c r="A5" s="2" t="s">
        <v>105</v>
      </c>
      <c r="N5">
        <v>3</v>
      </c>
      <c r="O5">
        <v>3</v>
      </c>
    </row>
    <row r="6" spans="1:15" x14ac:dyDescent="0.2">
      <c r="A6" s="2" t="s">
        <v>69</v>
      </c>
      <c r="J6">
        <v>1</v>
      </c>
      <c r="O6">
        <v>1</v>
      </c>
    </row>
    <row r="7" spans="1:15" x14ac:dyDescent="0.2">
      <c r="A7" s="2" t="s">
        <v>62</v>
      </c>
      <c r="F7">
        <v>1</v>
      </c>
      <c r="O7">
        <v>1</v>
      </c>
    </row>
    <row r="8" spans="1:15" x14ac:dyDescent="0.2">
      <c r="A8" s="2" t="s">
        <v>60</v>
      </c>
      <c r="F8">
        <v>1</v>
      </c>
      <c r="O8">
        <v>1</v>
      </c>
    </row>
    <row r="9" spans="1:15" x14ac:dyDescent="0.2">
      <c r="A9" s="2" t="s">
        <v>15</v>
      </c>
      <c r="K9">
        <v>14</v>
      </c>
      <c r="O9">
        <v>14</v>
      </c>
    </row>
    <row r="10" spans="1:15" x14ac:dyDescent="0.2">
      <c r="A10" s="2" t="s">
        <v>47</v>
      </c>
      <c r="F10">
        <v>1</v>
      </c>
      <c r="O10">
        <v>1</v>
      </c>
    </row>
    <row r="11" spans="1:15" x14ac:dyDescent="0.2">
      <c r="A11" s="2" t="s">
        <v>44</v>
      </c>
      <c r="F11">
        <v>2</v>
      </c>
      <c r="O11">
        <v>2</v>
      </c>
    </row>
    <row r="12" spans="1:15" x14ac:dyDescent="0.2">
      <c r="A12" s="2" t="s">
        <v>74</v>
      </c>
      <c r="F12">
        <v>1</v>
      </c>
      <c r="O12">
        <v>1</v>
      </c>
    </row>
    <row r="13" spans="1:15" x14ac:dyDescent="0.2">
      <c r="A13" s="2" t="s">
        <v>118</v>
      </c>
      <c r="E13">
        <v>1</v>
      </c>
      <c r="O13">
        <v>1</v>
      </c>
    </row>
    <row r="14" spans="1:15" x14ac:dyDescent="0.2">
      <c r="A14" s="2" t="s">
        <v>17</v>
      </c>
      <c r="F14">
        <v>12</v>
      </c>
      <c r="O14">
        <v>12</v>
      </c>
    </row>
    <row r="15" spans="1:15" x14ac:dyDescent="0.2">
      <c r="A15" s="2" t="s">
        <v>26</v>
      </c>
      <c r="F15">
        <v>56</v>
      </c>
      <c r="O15">
        <v>56</v>
      </c>
    </row>
    <row r="16" spans="1:15" x14ac:dyDescent="0.2">
      <c r="A16" s="2" t="s">
        <v>4</v>
      </c>
      <c r="F16">
        <v>4</v>
      </c>
      <c r="O16">
        <v>4</v>
      </c>
    </row>
    <row r="17" spans="1:15" x14ac:dyDescent="0.2">
      <c r="A17" s="2" t="s">
        <v>83</v>
      </c>
      <c r="F17">
        <v>1</v>
      </c>
      <c r="O17">
        <v>1</v>
      </c>
    </row>
    <row r="18" spans="1:15" x14ac:dyDescent="0.2">
      <c r="A18" s="2" t="s">
        <v>32</v>
      </c>
      <c r="M18">
        <v>3</v>
      </c>
      <c r="O18">
        <v>3</v>
      </c>
    </row>
    <row r="19" spans="1:15" x14ac:dyDescent="0.2">
      <c r="A19" s="2" t="s">
        <v>106</v>
      </c>
      <c r="N19">
        <v>1</v>
      </c>
      <c r="O19">
        <v>1</v>
      </c>
    </row>
    <row r="20" spans="1:15" x14ac:dyDescent="0.2">
      <c r="A20" s="2" t="s">
        <v>45</v>
      </c>
      <c r="F20">
        <v>6</v>
      </c>
      <c r="O20">
        <v>6</v>
      </c>
    </row>
    <row r="21" spans="1:15" x14ac:dyDescent="0.2">
      <c r="A21" s="2" t="s">
        <v>63</v>
      </c>
      <c r="F21">
        <v>1</v>
      </c>
      <c r="O21">
        <v>1</v>
      </c>
    </row>
    <row r="22" spans="1:15" x14ac:dyDescent="0.2">
      <c r="A22" s="2" t="s">
        <v>28</v>
      </c>
      <c r="F22">
        <v>11</v>
      </c>
      <c r="O22">
        <v>11</v>
      </c>
    </row>
    <row r="23" spans="1:15" x14ac:dyDescent="0.2">
      <c r="A23" s="2" t="s">
        <v>76</v>
      </c>
      <c r="F23">
        <v>1</v>
      </c>
      <c r="O23">
        <v>1</v>
      </c>
    </row>
    <row r="24" spans="1:15" x14ac:dyDescent="0.2">
      <c r="A24" s="2" t="s">
        <v>11</v>
      </c>
      <c r="B24">
        <v>1</v>
      </c>
      <c r="O24">
        <v>1</v>
      </c>
    </row>
    <row r="25" spans="1:15" x14ac:dyDescent="0.2">
      <c r="A25" s="2" t="s">
        <v>2</v>
      </c>
      <c r="J25">
        <v>2</v>
      </c>
      <c r="O25">
        <v>2</v>
      </c>
    </row>
    <row r="26" spans="1:15" x14ac:dyDescent="0.2">
      <c r="A26" s="2" t="s">
        <v>85</v>
      </c>
      <c r="F26">
        <v>1</v>
      </c>
      <c r="O26">
        <v>1</v>
      </c>
    </row>
    <row r="27" spans="1:15" x14ac:dyDescent="0.2">
      <c r="A27" s="2" t="s">
        <v>39</v>
      </c>
      <c r="M27">
        <v>2</v>
      </c>
      <c r="O27">
        <v>2</v>
      </c>
    </row>
    <row r="28" spans="1:15" x14ac:dyDescent="0.2">
      <c r="A28" s="2" t="s">
        <v>59</v>
      </c>
      <c r="D28">
        <v>2</v>
      </c>
      <c r="O28">
        <v>2</v>
      </c>
    </row>
    <row r="29" spans="1:15" x14ac:dyDescent="0.2">
      <c r="A29" s="2" t="s">
        <v>64</v>
      </c>
      <c r="F29">
        <v>2</v>
      </c>
      <c r="O29">
        <v>2</v>
      </c>
    </row>
    <row r="30" spans="1:15" x14ac:dyDescent="0.2">
      <c r="A30" s="2" t="s">
        <v>55</v>
      </c>
      <c r="G30">
        <v>5</v>
      </c>
      <c r="O30">
        <v>5</v>
      </c>
    </row>
    <row r="31" spans="1:15" x14ac:dyDescent="0.2">
      <c r="A31" s="2" t="s">
        <v>78</v>
      </c>
      <c r="H31">
        <v>1</v>
      </c>
      <c r="O31">
        <v>1</v>
      </c>
    </row>
    <row r="32" spans="1:15" x14ac:dyDescent="0.2">
      <c r="A32" s="2" t="s">
        <v>65</v>
      </c>
      <c r="F32">
        <v>1</v>
      </c>
      <c r="O32">
        <v>1</v>
      </c>
    </row>
    <row r="33" spans="1:15" x14ac:dyDescent="0.2">
      <c r="A33" s="2" t="s">
        <v>77</v>
      </c>
      <c r="F33">
        <v>1</v>
      </c>
      <c r="O33">
        <v>1</v>
      </c>
    </row>
    <row r="34" spans="1:15" x14ac:dyDescent="0.2">
      <c r="A34" s="2" t="s">
        <v>30</v>
      </c>
      <c r="F34">
        <v>4</v>
      </c>
      <c r="O34">
        <v>4</v>
      </c>
    </row>
    <row r="35" spans="1:15" x14ac:dyDescent="0.2">
      <c r="A35" s="2" t="s">
        <v>66</v>
      </c>
      <c r="F35">
        <v>3</v>
      </c>
      <c r="O35">
        <v>3</v>
      </c>
    </row>
    <row r="36" spans="1:15" x14ac:dyDescent="0.2">
      <c r="A36" s="2" t="s">
        <v>67</v>
      </c>
      <c r="F36">
        <v>1</v>
      </c>
      <c r="O36">
        <v>1</v>
      </c>
    </row>
    <row r="37" spans="1:15" x14ac:dyDescent="0.2">
      <c r="A37" s="2" t="s">
        <v>6</v>
      </c>
      <c r="F37">
        <v>5</v>
      </c>
      <c r="O37">
        <v>5</v>
      </c>
    </row>
    <row r="38" spans="1:15" x14ac:dyDescent="0.2">
      <c r="A38" s="2" t="s">
        <v>68</v>
      </c>
      <c r="F38">
        <v>1</v>
      </c>
      <c r="O38">
        <v>1</v>
      </c>
    </row>
    <row r="39" spans="1:15" x14ac:dyDescent="0.2">
      <c r="A39" s="2" t="s">
        <v>29</v>
      </c>
      <c r="F39">
        <v>8</v>
      </c>
      <c r="O39">
        <v>8</v>
      </c>
    </row>
    <row r="40" spans="1:15" x14ac:dyDescent="0.2">
      <c r="A40" s="2" t="s">
        <v>79</v>
      </c>
      <c r="F40">
        <v>2</v>
      </c>
      <c r="O40">
        <v>2</v>
      </c>
    </row>
    <row r="41" spans="1:15" x14ac:dyDescent="0.2">
      <c r="A41" s="2" t="s">
        <v>61</v>
      </c>
      <c r="D41">
        <v>1</v>
      </c>
      <c r="O41">
        <v>1</v>
      </c>
    </row>
    <row r="42" spans="1:15" x14ac:dyDescent="0.2">
      <c r="A42" s="2" t="s">
        <v>80</v>
      </c>
      <c r="I42">
        <v>1</v>
      </c>
      <c r="O42">
        <v>1</v>
      </c>
    </row>
    <row r="43" spans="1:15" x14ac:dyDescent="0.2">
      <c r="A43" s="2" t="s">
        <v>31</v>
      </c>
      <c r="L43">
        <v>1</v>
      </c>
      <c r="O43">
        <v>1</v>
      </c>
    </row>
    <row r="44" spans="1:15" x14ac:dyDescent="0.2">
      <c r="A44" s="2" t="s">
        <v>107</v>
      </c>
      <c r="N44">
        <v>1</v>
      </c>
      <c r="O44">
        <v>1</v>
      </c>
    </row>
    <row r="45" spans="1:15" x14ac:dyDescent="0.2">
      <c r="A45" s="2" t="s">
        <v>73</v>
      </c>
      <c r="F45">
        <v>1</v>
      </c>
      <c r="O45">
        <v>1</v>
      </c>
    </row>
    <row r="46" spans="1:15" x14ac:dyDescent="0.2">
      <c r="A46" s="2" t="s">
        <v>87</v>
      </c>
      <c r="F46">
        <v>1</v>
      </c>
      <c r="O46">
        <v>1</v>
      </c>
    </row>
    <row r="47" spans="1:15" x14ac:dyDescent="0.2">
      <c r="A47" s="2" t="s">
        <v>86</v>
      </c>
      <c r="C47">
        <v>1</v>
      </c>
      <c r="O47">
        <v>1</v>
      </c>
    </row>
    <row r="48" spans="1:15" x14ac:dyDescent="0.2">
      <c r="A48" s="2" t="s">
        <v>278</v>
      </c>
      <c r="B48">
        <v>1</v>
      </c>
      <c r="C48">
        <v>1</v>
      </c>
      <c r="D48">
        <v>3</v>
      </c>
      <c r="E48">
        <v>1</v>
      </c>
      <c r="F48">
        <v>129</v>
      </c>
      <c r="G48">
        <v>5</v>
      </c>
      <c r="H48">
        <v>1</v>
      </c>
      <c r="I48">
        <v>1</v>
      </c>
      <c r="J48">
        <v>3</v>
      </c>
      <c r="K48">
        <v>14</v>
      </c>
      <c r="L48">
        <v>1</v>
      </c>
      <c r="M48">
        <v>5</v>
      </c>
      <c r="N48">
        <v>5</v>
      </c>
      <c r="O48">
        <v>170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7"/>
  <sheetViews>
    <sheetView topLeftCell="A75" workbookViewId="0">
      <selection activeCell="E22" sqref="E22"/>
    </sheetView>
  </sheetViews>
  <sheetFormatPr baseColWidth="10" defaultColWidth="8.6640625" defaultRowHeight="15" x14ac:dyDescent="0.2"/>
  <cols>
    <col min="1" max="1" width="28.1640625" bestFit="1" customWidth="1"/>
    <col min="2" max="2" width="23.83203125" bestFit="1" customWidth="1"/>
    <col min="3" max="3" width="12.1640625" bestFit="1" customWidth="1"/>
    <col min="4" max="4" width="17.1640625" customWidth="1"/>
    <col min="5" max="5" width="13.1640625" bestFit="1" customWidth="1"/>
    <col min="6" max="13" width="12.1640625" bestFit="1" customWidth="1"/>
  </cols>
  <sheetData>
    <row r="1" spans="1:14" x14ac:dyDescent="0.2">
      <c r="A1" t="str">
        <f>Tabelle2!B4</f>
        <v>Afro-Asiatic</v>
      </c>
      <c r="B1" t="str">
        <f>Tabelle2!C4</f>
        <v>Austro-Asiatic</v>
      </c>
      <c r="C1" t="str">
        <f>Tabelle2!D4</f>
        <v>Austronesian</v>
      </c>
      <c r="D1" t="str">
        <f>Tabelle2!E4</f>
        <v>Eyak-Athabaskan</v>
      </c>
      <c r="E1" t="str">
        <f>Tabelle2!F4</f>
        <v>Indo-European</v>
      </c>
      <c r="F1" t="str">
        <f>Tabelle2!G4</f>
        <v>Japonic</v>
      </c>
      <c r="G1" t="str">
        <f>Tabelle2!H4</f>
        <v>Koreanic</v>
      </c>
      <c r="H1" t="str">
        <f>Tabelle2!I4</f>
        <v>Kra-Dai</v>
      </c>
      <c r="I1" t="str">
        <f>Tabelle2!J4</f>
        <v>Semitic</v>
      </c>
      <c r="J1" t="str">
        <f>Tabelle2!K4</f>
        <v>Sino-Tibetan</v>
      </c>
      <c r="K1" t="str">
        <f>Tabelle2!L4</f>
        <v>Turkic</v>
      </c>
      <c r="L1" t="str">
        <f>Tabelle2!M4</f>
        <v>Uralic</v>
      </c>
      <c r="M1" t="str">
        <f>Tabelle2!N4</f>
        <v>Sign Language</v>
      </c>
    </row>
    <row r="2" spans="1:14" x14ac:dyDescent="0.2">
      <c r="A2">
        <v>1</v>
      </c>
      <c r="B2">
        <v>1</v>
      </c>
      <c r="C2">
        <v>3</v>
      </c>
      <c r="D2">
        <v>1</v>
      </c>
      <c r="E2">
        <v>129</v>
      </c>
      <c r="F2">
        <v>5</v>
      </c>
      <c r="G2">
        <v>1</v>
      </c>
      <c r="H2">
        <v>1</v>
      </c>
      <c r="I2">
        <v>3</v>
      </c>
      <c r="J2">
        <v>14</v>
      </c>
      <c r="K2">
        <v>1</v>
      </c>
      <c r="L2">
        <v>5</v>
      </c>
      <c r="M2">
        <v>5</v>
      </c>
      <c r="N2">
        <f>SUM(A2:M2)</f>
        <v>170</v>
      </c>
    </row>
    <row r="3" spans="1:14" x14ac:dyDescent="0.2">
      <c r="A3" s="3">
        <f>(A2/$N$2)*100</f>
        <v>0.58823529411764708</v>
      </c>
      <c r="B3" s="3">
        <f t="shared" ref="B3:N3" si="0">(B2/$N$2)*100</f>
        <v>0.58823529411764708</v>
      </c>
      <c r="C3" s="3">
        <f t="shared" si="0"/>
        <v>1.7647058823529411</v>
      </c>
      <c r="D3" s="3">
        <f t="shared" si="0"/>
        <v>0.58823529411764708</v>
      </c>
      <c r="E3" s="3">
        <f t="shared" si="0"/>
        <v>75.882352941176464</v>
      </c>
      <c r="F3" s="3">
        <f t="shared" si="0"/>
        <v>2.9411764705882351</v>
      </c>
      <c r="G3" s="3">
        <f t="shared" si="0"/>
        <v>0.58823529411764708</v>
      </c>
      <c r="H3" s="3">
        <f t="shared" si="0"/>
        <v>0.58823529411764708</v>
      </c>
      <c r="I3" s="3">
        <f t="shared" si="0"/>
        <v>1.7647058823529411</v>
      </c>
      <c r="J3" s="3">
        <f t="shared" si="0"/>
        <v>8.235294117647058</v>
      </c>
      <c r="K3" s="3">
        <f t="shared" si="0"/>
        <v>0.58823529411764708</v>
      </c>
      <c r="L3" s="3">
        <f t="shared" si="0"/>
        <v>2.9411764705882351</v>
      </c>
      <c r="M3" s="3">
        <f t="shared" si="0"/>
        <v>2.9411764705882351</v>
      </c>
      <c r="N3">
        <f t="shared" si="0"/>
        <v>100</v>
      </c>
    </row>
    <row r="21" spans="1:5" x14ac:dyDescent="0.2">
      <c r="D21" t="s">
        <v>280</v>
      </c>
      <c r="E21">
        <f>COUNTA(A23:A116)</f>
        <v>94</v>
      </c>
    </row>
    <row r="22" spans="1:5" x14ac:dyDescent="0.2">
      <c r="A22" s="1" t="s">
        <v>277</v>
      </c>
      <c r="B22" t="s">
        <v>279</v>
      </c>
      <c r="D22" t="s">
        <v>281</v>
      </c>
      <c r="E22">
        <f>COUNTA(A1:M1)</f>
        <v>13</v>
      </c>
    </row>
    <row r="23" spans="1:5" x14ac:dyDescent="0.2">
      <c r="A23" s="2" t="s">
        <v>26</v>
      </c>
      <c r="B23">
        <v>56</v>
      </c>
    </row>
    <row r="24" spans="1:5" x14ac:dyDescent="0.2">
      <c r="A24" s="2" t="s">
        <v>15</v>
      </c>
      <c r="B24">
        <v>14</v>
      </c>
    </row>
    <row r="25" spans="1:5" x14ac:dyDescent="0.2">
      <c r="A25" s="2" t="s">
        <v>17</v>
      </c>
      <c r="B25">
        <v>12</v>
      </c>
    </row>
    <row r="26" spans="1:5" x14ac:dyDescent="0.2">
      <c r="A26" s="2" t="s">
        <v>28</v>
      </c>
      <c r="B26">
        <v>11</v>
      </c>
    </row>
    <row r="27" spans="1:5" x14ac:dyDescent="0.2">
      <c r="A27" s="2" t="s">
        <v>29</v>
      </c>
      <c r="B27">
        <v>8</v>
      </c>
    </row>
    <row r="28" spans="1:5" x14ac:dyDescent="0.2">
      <c r="A28" s="2" t="s">
        <v>45</v>
      </c>
      <c r="B28">
        <v>6</v>
      </c>
    </row>
    <row r="29" spans="1:5" x14ac:dyDescent="0.2">
      <c r="A29" s="2" t="s">
        <v>6</v>
      </c>
      <c r="B29">
        <v>5</v>
      </c>
    </row>
    <row r="30" spans="1:5" x14ac:dyDescent="0.2">
      <c r="A30" s="2" t="s">
        <v>55</v>
      </c>
      <c r="B30">
        <v>5</v>
      </c>
    </row>
    <row r="31" spans="1:5" x14ac:dyDescent="0.2">
      <c r="A31" s="2" t="s">
        <v>30</v>
      </c>
      <c r="B31">
        <v>4</v>
      </c>
    </row>
    <row r="32" spans="1:5" x14ac:dyDescent="0.2">
      <c r="A32" s="2" t="s">
        <v>4</v>
      </c>
      <c r="B32">
        <v>4</v>
      </c>
    </row>
    <row r="33" spans="1:2" x14ac:dyDescent="0.2">
      <c r="A33" s="2" t="s">
        <v>66</v>
      </c>
      <c r="B33">
        <v>3</v>
      </c>
    </row>
    <row r="34" spans="1:2" x14ac:dyDescent="0.2">
      <c r="A34" s="2" t="s">
        <v>32</v>
      </c>
      <c r="B34">
        <v>3</v>
      </c>
    </row>
    <row r="35" spans="1:2" x14ac:dyDescent="0.2">
      <c r="A35" s="2" t="s">
        <v>105</v>
      </c>
      <c r="B35">
        <v>3</v>
      </c>
    </row>
    <row r="36" spans="1:2" x14ac:dyDescent="0.2">
      <c r="A36" s="2" t="s">
        <v>44</v>
      </c>
      <c r="B36">
        <v>2</v>
      </c>
    </row>
    <row r="37" spans="1:2" x14ac:dyDescent="0.2">
      <c r="A37" s="2" t="s">
        <v>79</v>
      </c>
      <c r="B37">
        <v>2</v>
      </c>
    </row>
    <row r="38" spans="1:2" x14ac:dyDescent="0.2">
      <c r="A38" s="2" t="s">
        <v>147</v>
      </c>
      <c r="B38">
        <v>2</v>
      </c>
    </row>
    <row r="39" spans="1:2" x14ac:dyDescent="0.2">
      <c r="A39" s="2" t="s">
        <v>149</v>
      </c>
      <c r="B39">
        <v>2</v>
      </c>
    </row>
    <row r="40" spans="1:2" x14ac:dyDescent="0.2">
      <c r="A40" s="2" t="s">
        <v>246</v>
      </c>
      <c r="B40">
        <v>2</v>
      </c>
    </row>
    <row r="41" spans="1:2" x14ac:dyDescent="0.2">
      <c r="A41" s="2" t="s">
        <v>39</v>
      </c>
      <c r="B41">
        <v>2</v>
      </c>
    </row>
    <row r="42" spans="1:2" x14ac:dyDescent="0.2">
      <c r="A42" s="2" t="s">
        <v>59</v>
      </c>
      <c r="B42">
        <v>2</v>
      </c>
    </row>
    <row r="43" spans="1:2" x14ac:dyDescent="0.2">
      <c r="A43" s="2" t="s">
        <v>2</v>
      </c>
      <c r="B43">
        <v>2</v>
      </c>
    </row>
    <row r="44" spans="1:2" x14ac:dyDescent="0.2">
      <c r="A44" s="2" t="s">
        <v>64</v>
      </c>
      <c r="B44">
        <v>2</v>
      </c>
    </row>
    <row r="45" spans="1:2" x14ac:dyDescent="0.2">
      <c r="A45" s="2" t="s">
        <v>261</v>
      </c>
      <c r="B45">
        <v>1</v>
      </c>
    </row>
    <row r="46" spans="1:2" x14ac:dyDescent="0.2">
      <c r="A46" s="2" t="s">
        <v>173</v>
      </c>
      <c r="B46">
        <v>1</v>
      </c>
    </row>
    <row r="47" spans="1:2" x14ac:dyDescent="0.2">
      <c r="A47" s="2" t="s">
        <v>164</v>
      </c>
      <c r="B47">
        <v>1</v>
      </c>
    </row>
    <row r="48" spans="1:2" x14ac:dyDescent="0.2">
      <c r="A48" s="2" t="s">
        <v>152</v>
      </c>
      <c r="B48">
        <v>1</v>
      </c>
    </row>
    <row r="49" spans="1:2" x14ac:dyDescent="0.2">
      <c r="A49" s="2" t="s">
        <v>132</v>
      </c>
      <c r="B49">
        <v>1</v>
      </c>
    </row>
    <row r="50" spans="1:2" x14ac:dyDescent="0.2">
      <c r="A50" s="2" t="s">
        <v>263</v>
      </c>
      <c r="B50">
        <v>1</v>
      </c>
    </row>
    <row r="51" spans="1:2" x14ac:dyDescent="0.2">
      <c r="A51" s="2" t="s">
        <v>255</v>
      </c>
      <c r="B51">
        <v>1</v>
      </c>
    </row>
    <row r="52" spans="1:2" x14ac:dyDescent="0.2">
      <c r="A52" s="2" t="s">
        <v>62</v>
      </c>
      <c r="B52">
        <v>1</v>
      </c>
    </row>
    <row r="53" spans="1:2" x14ac:dyDescent="0.2">
      <c r="A53" s="2" t="s">
        <v>74</v>
      </c>
      <c r="B53">
        <v>1</v>
      </c>
    </row>
    <row r="54" spans="1:2" x14ac:dyDescent="0.2">
      <c r="A54" s="2" t="s">
        <v>83</v>
      </c>
      <c r="B54">
        <v>1</v>
      </c>
    </row>
    <row r="55" spans="1:2" x14ac:dyDescent="0.2">
      <c r="A55" s="2" t="s">
        <v>187</v>
      </c>
      <c r="B55">
        <v>1</v>
      </c>
    </row>
    <row r="56" spans="1:2" x14ac:dyDescent="0.2">
      <c r="A56" s="2" t="s">
        <v>267</v>
      </c>
      <c r="B56">
        <v>1</v>
      </c>
    </row>
    <row r="57" spans="1:2" x14ac:dyDescent="0.2">
      <c r="A57" s="2" t="s">
        <v>134</v>
      </c>
      <c r="B57">
        <v>1</v>
      </c>
    </row>
    <row r="58" spans="1:2" x14ac:dyDescent="0.2">
      <c r="A58" s="2" t="s">
        <v>106</v>
      </c>
      <c r="B58">
        <v>1</v>
      </c>
    </row>
    <row r="59" spans="1:2" x14ac:dyDescent="0.2">
      <c r="A59" s="2" t="s">
        <v>170</v>
      </c>
      <c r="B59">
        <v>1</v>
      </c>
    </row>
    <row r="60" spans="1:2" x14ac:dyDescent="0.2">
      <c r="A60" s="2" t="s">
        <v>163</v>
      </c>
      <c r="B60">
        <v>1</v>
      </c>
    </row>
    <row r="61" spans="1:2" x14ac:dyDescent="0.2">
      <c r="A61" s="2" t="s">
        <v>77</v>
      </c>
      <c r="B61">
        <v>1</v>
      </c>
    </row>
    <row r="62" spans="1:2" x14ac:dyDescent="0.2">
      <c r="A62" s="2" t="s">
        <v>151</v>
      </c>
      <c r="B62">
        <v>1</v>
      </c>
    </row>
    <row r="63" spans="1:2" x14ac:dyDescent="0.2">
      <c r="A63" s="2" t="s">
        <v>136</v>
      </c>
      <c r="B63">
        <v>1</v>
      </c>
    </row>
    <row r="64" spans="1:2" x14ac:dyDescent="0.2">
      <c r="A64" s="2" t="s">
        <v>63</v>
      </c>
      <c r="B64">
        <v>1</v>
      </c>
    </row>
    <row r="65" spans="1:2" x14ac:dyDescent="0.2">
      <c r="A65" s="2" t="s">
        <v>67</v>
      </c>
      <c r="B65">
        <v>1</v>
      </c>
    </row>
    <row r="66" spans="1:2" x14ac:dyDescent="0.2">
      <c r="A66" s="2" t="s">
        <v>60</v>
      </c>
      <c r="B66">
        <v>1</v>
      </c>
    </row>
    <row r="67" spans="1:2" x14ac:dyDescent="0.2">
      <c r="A67" s="2" t="s">
        <v>150</v>
      </c>
      <c r="B67">
        <v>1</v>
      </c>
    </row>
    <row r="68" spans="1:2" x14ac:dyDescent="0.2">
      <c r="A68" s="2" t="s">
        <v>76</v>
      </c>
      <c r="B68">
        <v>1</v>
      </c>
    </row>
    <row r="69" spans="1:2" x14ac:dyDescent="0.2">
      <c r="A69" s="2" t="s">
        <v>192</v>
      </c>
      <c r="B69">
        <v>1</v>
      </c>
    </row>
    <row r="70" spans="1:2" x14ac:dyDescent="0.2">
      <c r="A70" s="2" t="s">
        <v>247</v>
      </c>
      <c r="B70">
        <v>1</v>
      </c>
    </row>
    <row r="71" spans="1:2" x14ac:dyDescent="0.2">
      <c r="A71" s="2" t="s">
        <v>209</v>
      </c>
      <c r="B71">
        <v>1</v>
      </c>
    </row>
    <row r="72" spans="1:2" x14ac:dyDescent="0.2">
      <c r="A72" s="2" t="s">
        <v>11</v>
      </c>
      <c r="B72">
        <v>1</v>
      </c>
    </row>
    <row r="73" spans="1:2" x14ac:dyDescent="0.2">
      <c r="A73" s="2" t="s">
        <v>128</v>
      </c>
      <c r="B73">
        <v>1</v>
      </c>
    </row>
    <row r="74" spans="1:2" x14ac:dyDescent="0.2">
      <c r="A74" s="2" t="s">
        <v>130</v>
      </c>
      <c r="B74">
        <v>1</v>
      </c>
    </row>
    <row r="75" spans="1:2" x14ac:dyDescent="0.2">
      <c r="A75" s="2" t="s">
        <v>165</v>
      </c>
      <c r="B75">
        <v>1</v>
      </c>
    </row>
    <row r="76" spans="1:2" x14ac:dyDescent="0.2">
      <c r="A76" s="2" t="s">
        <v>85</v>
      </c>
      <c r="B76">
        <v>1</v>
      </c>
    </row>
    <row r="77" spans="1:2" x14ac:dyDescent="0.2">
      <c r="A77" s="2" t="s">
        <v>193</v>
      </c>
      <c r="B77">
        <v>1</v>
      </c>
    </row>
    <row r="78" spans="1:2" x14ac:dyDescent="0.2">
      <c r="A78" s="2" t="s">
        <v>274</v>
      </c>
      <c r="B78">
        <v>1</v>
      </c>
    </row>
    <row r="79" spans="1:2" x14ac:dyDescent="0.2">
      <c r="A79" s="2" t="s">
        <v>190</v>
      </c>
      <c r="B79">
        <v>1</v>
      </c>
    </row>
    <row r="80" spans="1:2" x14ac:dyDescent="0.2">
      <c r="A80" s="2" t="s">
        <v>146</v>
      </c>
      <c r="B80">
        <v>1</v>
      </c>
    </row>
    <row r="81" spans="1:2" x14ac:dyDescent="0.2">
      <c r="A81" s="2" t="s">
        <v>229</v>
      </c>
      <c r="B81">
        <v>1</v>
      </c>
    </row>
    <row r="82" spans="1:2" x14ac:dyDescent="0.2">
      <c r="A82" s="2" t="s">
        <v>47</v>
      </c>
      <c r="B82">
        <v>1</v>
      </c>
    </row>
    <row r="83" spans="1:2" x14ac:dyDescent="0.2">
      <c r="A83" s="2" t="s">
        <v>265</v>
      </c>
      <c r="B83">
        <v>1</v>
      </c>
    </row>
    <row r="84" spans="1:2" x14ac:dyDescent="0.2">
      <c r="A84" s="2" t="s">
        <v>257</v>
      </c>
      <c r="B84">
        <v>1</v>
      </c>
    </row>
    <row r="85" spans="1:2" x14ac:dyDescent="0.2">
      <c r="A85" s="2" t="s">
        <v>259</v>
      </c>
      <c r="B85">
        <v>1</v>
      </c>
    </row>
    <row r="86" spans="1:2" x14ac:dyDescent="0.2">
      <c r="A86" s="2" t="s">
        <v>61</v>
      </c>
      <c r="B86">
        <v>1</v>
      </c>
    </row>
    <row r="87" spans="1:2" x14ac:dyDescent="0.2">
      <c r="A87" s="2" t="s">
        <v>118</v>
      </c>
      <c r="B87">
        <v>1</v>
      </c>
    </row>
    <row r="88" spans="1:2" x14ac:dyDescent="0.2">
      <c r="A88" s="2" t="s">
        <v>80</v>
      </c>
      <c r="B88">
        <v>1</v>
      </c>
    </row>
    <row r="89" spans="1:2" x14ac:dyDescent="0.2">
      <c r="A89" s="2" t="s">
        <v>69</v>
      </c>
      <c r="B89">
        <v>1</v>
      </c>
    </row>
    <row r="90" spans="1:2" x14ac:dyDescent="0.2">
      <c r="A90" s="2" t="s">
        <v>191</v>
      </c>
      <c r="B90">
        <v>1</v>
      </c>
    </row>
    <row r="91" spans="1:2" x14ac:dyDescent="0.2">
      <c r="A91" s="2" t="s">
        <v>203</v>
      </c>
      <c r="B91">
        <v>1</v>
      </c>
    </row>
    <row r="92" spans="1:2" x14ac:dyDescent="0.2">
      <c r="A92" s="2" t="s">
        <v>107</v>
      </c>
      <c r="B92">
        <v>1</v>
      </c>
    </row>
    <row r="93" spans="1:2" x14ac:dyDescent="0.2">
      <c r="A93" s="2" t="s">
        <v>68</v>
      </c>
      <c r="B93">
        <v>1</v>
      </c>
    </row>
    <row r="94" spans="1:2" x14ac:dyDescent="0.2">
      <c r="A94" s="2" t="s">
        <v>137</v>
      </c>
      <c r="B94">
        <v>1</v>
      </c>
    </row>
    <row r="95" spans="1:2" x14ac:dyDescent="0.2">
      <c r="A95" s="2" t="s">
        <v>157</v>
      </c>
      <c r="B95">
        <v>1</v>
      </c>
    </row>
    <row r="96" spans="1:2" x14ac:dyDescent="0.2">
      <c r="A96" s="2" t="s">
        <v>135</v>
      </c>
      <c r="B96">
        <v>1</v>
      </c>
    </row>
    <row r="97" spans="1:2" x14ac:dyDescent="0.2">
      <c r="A97" s="2" t="s">
        <v>125</v>
      </c>
      <c r="B97">
        <v>1</v>
      </c>
    </row>
    <row r="98" spans="1:2" x14ac:dyDescent="0.2">
      <c r="A98" s="2" t="s">
        <v>65</v>
      </c>
      <c r="B98">
        <v>1</v>
      </c>
    </row>
    <row r="99" spans="1:2" x14ac:dyDescent="0.2">
      <c r="A99" s="2" t="s">
        <v>129</v>
      </c>
      <c r="B99">
        <v>1</v>
      </c>
    </row>
    <row r="100" spans="1:2" x14ac:dyDescent="0.2">
      <c r="A100" s="2" t="s">
        <v>148</v>
      </c>
      <c r="B100">
        <v>1</v>
      </c>
    </row>
    <row r="101" spans="1:2" x14ac:dyDescent="0.2">
      <c r="A101" s="2" t="s">
        <v>194</v>
      </c>
      <c r="B101">
        <v>1</v>
      </c>
    </row>
    <row r="102" spans="1:2" x14ac:dyDescent="0.2">
      <c r="A102" s="2" t="s">
        <v>86</v>
      </c>
      <c r="B102">
        <v>1</v>
      </c>
    </row>
    <row r="103" spans="1:2" x14ac:dyDescent="0.2">
      <c r="A103" s="2" t="s">
        <v>31</v>
      </c>
      <c r="B103">
        <v>1</v>
      </c>
    </row>
    <row r="104" spans="1:2" x14ac:dyDescent="0.2">
      <c r="A104" s="2" t="s">
        <v>270</v>
      </c>
      <c r="B104">
        <v>1</v>
      </c>
    </row>
    <row r="105" spans="1:2" x14ac:dyDescent="0.2">
      <c r="A105" s="2" t="s">
        <v>73</v>
      </c>
      <c r="B105">
        <v>1</v>
      </c>
    </row>
    <row r="106" spans="1:2" x14ac:dyDescent="0.2">
      <c r="A106" s="2" t="s">
        <v>166</v>
      </c>
      <c r="B106">
        <v>1</v>
      </c>
    </row>
    <row r="107" spans="1:2" x14ac:dyDescent="0.2">
      <c r="A107" s="2" t="s">
        <v>87</v>
      </c>
      <c r="B107">
        <v>1</v>
      </c>
    </row>
    <row r="108" spans="1:2" x14ac:dyDescent="0.2">
      <c r="A108" s="2" t="s">
        <v>189</v>
      </c>
      <c r="B108">
        <v>1</v>
      </c>
    </row>
    <row r="109" spans="1:2" x14ac:dyDescent="0.2">
      <c r="A109" s="2" t="s">
        <v>254</v>
      </c>
      <c r="B109">
        <v>1</v>
      </c>
    </row>
    <row r="110" spans="1:2" x14ac:dyDescent="0.2">
      <c r="A110" s="2" t="s">
        <v>127</v>
      </c>
      <c r="B110">
        <v>1</v>
      </c>
    </row>
    <row r="111" spans="1:2" x14ac:dyDescent="0.2">
      <c r="A111" s="2" t="s">
        <v>195</v>
      </c>
      <c r="B111">
        <v>1</v>
      </c>
    </row>
    <row r="112" spans="1:2" x14ac:dyDescent="0.2">
      <c r="A112" s="2" t="s">
        <v>133</v>
      </c>
      <c r="B112">
        <v>1</v>
      </c>
    </row>
    <row r="113" spans="1:2" x14ac:dyDescent="0.2">
      <c r="A113" s="2" t="s">
        <v>131</v>
      </c>
      <c r="B113">
        <v>1</v>
      </c>
    </row>
    <row r="114" spans="1:2" x14ac:dyDescent="0.2">
      <c r="A114" s="2" t="s">
        <v>126</v>
      </c>
      <c r="B114">
        <v>1</v>
      </c>
    </row>
    <row r="115" spans="1:2" x14ac:dyDescent="0.2">
      <c r="A115" s="2" t="s">
        <v>188</v>
      </c>
      <c r="B115">
        <v>1</v>
      </c>
    </row>
    <row r="116" spans="1:2" x14ac:dyDescent="0.2">
      <c r="A116" s="2" t="s">
        <v>78</v>
      </c>
      <c r="B116">
        <v>1</v>
      </c>
    </row>
    <row r="117" spans="1:2" x14ac:dyDescent="0.2">
      <c r="A117" s="2" t="s">
        <v>278</v>
      </c>
      <c r="B117">
        <v>224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dataV29NO4-2018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Gede Rajeg</cp:lastModifiedBy>
  <dcterms:created xsi:type="dcterms:W3CDTF">2024-08-26T14:15:39Z</dcterms:created>
  <dcterms:modified xsi:type="dcterms:W3CDTF">2024-09-06T13:34:59Z</dcterms:modified>
</cp:coreProperties>
</file>